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ILANCE\Bilance 2024\Erion Keci          2024  (bere gati)\Pasqyra per QKB  Erion Keci  2024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<sst xmlns="http://schemas.openxmlformats.org/spreadsheetml/2006/main" count="415" uniqueCount="272">
  <si>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</si>
  <si>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</si>
  <si>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</si>
  <si>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</si>
  <si>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</si>
  <si>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</si>
  <si>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</si>
  <si>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</si>
  <si>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</si>
  <si>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</si>
  <si>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</si>
  <si>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</si>
  <si>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</si>
  <si>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</si>
  <si>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</si>
  <si>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</si>
  <si>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</si>
  <si>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</si>
  <si>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</si>
  <si>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</si>
  <si>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</si>
  <si>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</si>
  <si>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</si>
  <si>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</si>
  <si>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</si>
  <si>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</si>
  <si>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</si>
  <si>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</si>
  <si>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</si>
  <si>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</si>
  <si>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</si>
  <si>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</si>
  <si>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</si>
  <si>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</si>
  <si>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</si>
  <si>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</si>
  <si>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</si>
  <si>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</si>
  <si>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</si>
  <si>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</si>
  <si>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</si>
  <si>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</si>
  <si>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</si>
  <si>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</si>
  <si>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</si>
  <si>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</si>
  <si>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</si>
  <si>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</si>
  <si>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</si>
  <si>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</si>
  <si>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</si>
  <si>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</si>
  <si>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</si>
  <si>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</si>
  <si>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</si>
  <si>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</si>
  <si>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</si>
  <si>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</si>
  <si>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</si>
  <si>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</si>
  <si>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</si>
  <si>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</si>
  <si>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</si>
  <si>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</si>
  <si>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</si>
  <si>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</si>
  <si>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</si>
  <si>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</si>
  <si>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</si>
  <si>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</si>
  <si>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</si>
  <si>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</si>
  <si>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</si>
  <si>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</si>
  <si>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</si>
  <si>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</si>
  <si>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</si>
  <si>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</si>
  <si>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</si>
  <si>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</si>
  <si>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</si>
  <si>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</si>
  <si>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</si>
  <si>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</si>
  <si>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</si>
  <si>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</si>
  <si>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</si>
  <si>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</si>
  <si>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</si>
  <si>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</si>
  <si>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</si>
  <si>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</si>
  <si>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</si>
  <si>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</si>
  <si>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</si>
  <si>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</si>
  <si>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</si>
  <si>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</si>
  <si>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</si>
  <si>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</si>
  <si>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</si>
  <si>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</si>
  <si>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</si>
  <si>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</si>
  <si>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</si>
  <si>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</si>
  <si>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</si>
  <si>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</si>
  <si>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</si>
  <si>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</si>
  <si>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</si>
  <si>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</si>
  <si>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</si>
  <si>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</si>
  <si>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</si>
  <si>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</si>
  <si>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</si>
  <si>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</si>
  <si>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</si>
  <si>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</si>
  <si>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</si>
  <si>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</si>
  <si>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</si>
  <si>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</si>
  <si>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</si>
  <si>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</si>
  <si>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</si>
  <si>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</si>
  <si>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</si>
  <si>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</si>
  <si>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</si>
  <si>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</si>
  <si>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</si>
  <si>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</si>
  <si>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</si>
  <si>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</si>
  <si>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</si>
  <si>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</si>
  <si>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</si>
  <si>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</si>
  <si>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</si>
  <si>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</si>
  <si>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</si>
  <si>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</si>
  <si>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</si>
  <si>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</si>
  <si>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</si>
  <si>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</si>
  <si>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</si>
  <si>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</si>
  <si>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</si>
  <si>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</si>
  <si>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</si>
  <si>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</si>
  <si>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</si>
  <si>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</si>
  <si>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</si>
  <si>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</si>
  <si>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</si>
  <si>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</si>
  <si>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</si>
  <si>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</si>
  <si>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</si>
  <si>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</si>
  <si>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</si>
  <si>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</si>
  <si>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</si>
  <si>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</si>
  <si>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</si>
  <si>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</si>
  <si>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</si>
  <si>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</si>
  <si>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</si>
  <si>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</si>
  <si>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</si>
  <si>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</si>
  <si>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</si>
  <si>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</si>
  <si>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</si>
  <si>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</si>
  <si>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</si>
  <si>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</si>
  <si>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</si>
  <si>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</si>
  <si>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</si>
  <si>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</si>
  <si>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</si>
  <si>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</si>
  <si>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</si>
  <si>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</si>
  <si>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</si>
  <si>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</si>
  <si>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</si>
  <si>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</si>
  <si>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</si>
  <si>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</si>
  <si>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</si>
  <si>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</si>
  <si>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</si>
  <si>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</si>
  <si>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</si>
  <si>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</si>
  <si>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</si>
  <si>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</si>
  <si>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</si>
  <si>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</si>
  <si>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</si>
  <si>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</si>
  <si>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</si>
  <si>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</si>
  <si>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</si>
  <si>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</si>
  <si>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</si>
  <si>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</si>
  <si>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</si>
  <si>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</si>
  <si>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</si>
  <si>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</si>
  <si>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</si>
  <si>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</si>
  <si>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</si>
  <si>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</si>
  <si>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</si>
  <si>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</si>
  <si>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</si>
  <si>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</si>
  <si>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</si>
  <si>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</si>
  <si>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</si>
  <si>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</si>
  <si>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</si>
  <si>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</si>
  <si>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</si>
  <si>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</si>
  <si>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</si>
  <si>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</si>
  <si>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</si>
  <si>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</si>
  <si>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</si>
  <si>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</si>
  <si>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</si>
  <si>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</si>
  <si>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</si>
  <si>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</si>
  <si>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</si>
  <si>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</si>
  <si>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</si>
  <si>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</si>
  <si>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</si>
  <si>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</si>
  <si>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</si>
  <si>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</si>
  <si>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</si>
  <si>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</si>
  <si>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</si>
  <si>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</si>
  <si>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</si>
  <si>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</si>
  <si>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</si>
  <si>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</si>
  <si>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</si>
  <si>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</si>
  <si>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</si>
  <si>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</si>
  <si>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</si>
  <si>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</si>
  <si>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</si>
  <si>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</si>
  <si>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</si>
  <si>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 xml:space="preserve">  'Erion Keçi'  SHPK  </t>
  </si>
  <si>
    <t>NIPT  M31724504N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</si>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</sst>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0" borderId="0" xfId="3507" applyNumberFormat="1" applyFont="1" applyFill="1" applyBorder="1" applyAlignment="1">
      <alignment vertical="center"/>
    </xf>
    <xf numFmtId="37" fontId="174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showGridLines="0" tabSelected="1" zoomScaleNormal="100" workbookViewId="0">
      <selection activeCell="B67" sqref="B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29396906</v>
      </c>
      <c r="C10" s="52"/>
      <c r="D10" s="64">
        <v>57788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-6413756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-2600682</v>
      </c>
      <c r="C22" s="52"/>
      <c r="D22" s="64">
        <v>-710453</v>
      </c>
      <c r="E22" s="51"/>
      <c r="F22" s="42"/>
    </row>
    <row r="23" spans="1:6">
      <c r="A23" s="63" t="s">
        <v>246</v>
      </c>
      <c r="B23" s="64">
        <v>-434315</v>
      </c>
      <c r="C23" s="52"/>
      <c r="D23" s="64">
        <v>-118646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-3212077</v>
      </c>
      <c r="C27" s="52"/>
      <c r="D27" s="64">
        <v>-11286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-95745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139127</v>
      </c>
      <c r="C39" s="52"/>
      <c r="D39" s="64">
        <v>1188681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16779458</v>
      </c>
      <c r="C42" s="55"/>
      <c r="D42" s="54">
        <f>SUM(D9:D41)</f>
        <v>406084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-2052344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14727114</v>
      </c>
      <c r="C47" s="58"/>
      <c r="D47" s="67">
        <f>SUM(D42:D46)</f>
        <v>406084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14727114</v>
      </c>
      <c r="C57" s="77"/>
      <c r="D57" s="76">
        <f>D47+D55</f>
        <v>406084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75"/>
      <c r="D60" s="64"/>
      <c r="E60" s="61"/>
      <c r="F60" s="39"/>
    </row>
    <row r="61" spans="1:7">
      <c r="A61" s="73" t="s">
        <v>228</v>
      </c>
      <c r="B61" s="64"/>
      <c r="C61" s="75"/>
      <c r="D61" s="64"/>
      <c r="E61" s="61"/>
      <c r="F61" s="39"/>
    </row>
    <row r="62" spans="1:7">
      <c r="A62" s="38"/>
      <c r="B62" s="39"/>
      <c r="C62" s="75"/>
      <c r="D62" s="39"/>
      <c r="E62" s="61"/>
      <c r="F62" s="39"/>
    </row>
    <row r="63" spans="1:7">
      <c r="A63" s="38"/>
      <c r="B63" s="39"/>
      <c r="C63" s="75"/>
      <c r="D63" s="39"/>
      <c r="E63" s="61"/>
      <c r="F63" s="39"/>
    </row>
    <row r="64" spans="1:7">
      <c r="A64" s="40" t="s">
        <v>258</v>
      </c>
      <c r="B64" s="39"/>
      <c r="C64" s="75"/>
      <c r="D64" s="39"/>
      <c r="E64" s="61"/>
      <c r="F64" s="39"/>
    </row>
    <row r="65" spans="1:6">
      <c r="A65" s="79"/>
      <c r="B65" s="36"/>
      <c r="C65" s="75"/>
      <c r="D65" s="36"/>
      <c r="E65" s="62"/>
      <c r="F65" s="36"/>
    </row>
    <row r="66" spans="1:6">
      <c r="A66" s="86"/>
      <c r="B66" s="87">
        <v>14727114</v>
      </c>
      <c r="C66" s="75"/>
      <c r="D66" s="87">
        <v>406084</v>
      </c>
    </row>
    <row r="67" spans="1:6">
      <c r="C67" s="75"/>
    </row>
    <row r="68" spans="1:6">
      <c r="A68" s="86" t="s">
        <v>268</v>
      </c>
      <c r="B68" s="87">
        <f>B57-B66</f>
        <v>0</v>
      </c>
      <c r="C68" s="75"/>
      <c r="D68" s="87">
        <f>D57-D66</f>
        <v>0</v>
      </c>
    </row>
    <row r="69" spans="1:6">
      <c r="C69" s="7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Buzani</cp:lastModifiedBy>
  <cp:lastPrinted>2016-10-03T09:59:38Z</cp:lastPrinted>
  <dcterms:created xsi:type="dcterms:W3CDTF">2012-01-19T09:31:29Z</dcterms:created>
  <dcterms:modified xsi:type="dcterms:W3CDTF">2025-02-19T11:15:11Z</dcterms:modified>
</cp:coreProperties>
</file>