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asqyra e Performances" sheetId="3" r:id="rId1"/>
    <sheet name="Pasqyra Rezultatit " sheetId="4" r:id="rId2"/>
  </sheets>
  <calcPr calcId="152511"/>
</workbook>
</file>

<file path=xl/calcChain.xml><?xml version="1.0" encoding="utf-8"?>
<calcChain xmlns="http://schemas.openxmlformats.org/spreadsheetml/2006/main">
  <c r="D19" i="4" l="1"/>
  <c r="D21" i="4" s="1"/>
  <c r="D23" i="4" s="1"/>
  <c r="D55" i="3"/>
  <c r="B55" i="3"/>
  <c r="D47" i="3"/>
  <c r="B42" i="3"/>
  <c r="B47" i="3" s="1"/>
  <c r="C19" i="4" l="1"/>
  <c r="C21" i="4" s="1"/>
  <c r="C23" i="4" s="1"/>
</calcChain>
</file>

<file path=xl/sharedStrings.xml><?xml version="1.0" encoding="utf-8"?>
<sst xmlns="http://schemas.openxmlformats.org/spreadsheetml/2006/main" count="85" uniqueCount="79">
  <si>
    <t>IGLA sh.p.k</t>
  </si>
  <si>
    <t>NIPT J61903044E</t>
  </si>
  <si>
    <t>Lek</t>
  </si>
  <si>
    <t>Periudha</t>
  </si>
  <si>
    <t>Para ardhese  2020</t>
  </si>
  <si>
    <t>Raportuese  2021</t>
  </si>
  <si>
    <t>Pasqyrat financiare te vitit 2021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</si>
  <si>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</si>
  <si>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</si>
  <si>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</si>
  <si>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</si>
  <si>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</si>
  <si>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</si>
  <si>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</si>
  <si>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</si>
  <si>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</si>
  <si>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</si>
  <si>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</si>
  <si>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</si>
  <si>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</si>
  <si>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</si>
  <si>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</si>
  <si>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</si>
  <si>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</si>
  <si>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</si>
  <si>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</si>
  <si>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</si>
  <si>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</si>
  <si>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</si>
  <si>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</si>
  <si>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</si>
  <si>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</si>
  <si>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</si>
  <si>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</si>
  <si>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</si>
  <si>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</si>
  <si>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</si>
  <si>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</si>
  <si>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</si>
  <si>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</si>
  <si>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</si>
  <si>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</si>
  <si>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</si>
  <si>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</si>
  <si>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</si>
  <si>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</si>
  <si>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</si>
  <si>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</si>
  <si>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</si>
  <si>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</si>
  <si>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</si>
  <si>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</si>
  <si>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</si>
  <si>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</si>
  <si>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</si>
  <si>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</si>
  <si>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</si>
  <si>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</si>
  <si>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PERCAKTIMI I REZULTATIT TATIMOR</t>
  </si>
  <si>
    <t>I</t>
  </si>
  <si>
    <t>FITIMI NETO PARA TATIMIT</t>
  </si>
  <si>
    <t>II</t>
  </si>
  <si>
    <t>SHPENZIME TE PAZBRITESHME (+)</t>
  </si>
  <si>
    <t>Amortizime tej normave fiskale</t>
  </si>
  <si>
    <t>Shpezime pritje e dhurime tej kufirit tatimor</t>
  </si>
  <si>
    <t>Gjoba,penalitete,demshperblime</t>
  </si>
  <si>
    <t>Provizione qe nuk njihen</t>
  </si>
  <si>
    <t>Shpenzime pa dok. ose jo te rregullta</t>
  </si>
  <si>
    <t>Te tjera(interesa bankare mbi 1:4)</t>
  </si>
  <si>
    <t>III</t>
  </si>
  <si>
    <t>PJESA E HUMBJES SE MBARTUR(-)</t>
  </si>
  <si>
    <t>IV</t>
  </si>
  <si>
    <t>FITIMI (HUMBJA) TATIMORE(I+II-III)</t>
  </si>
  <si>
    <t>V</t>
  </si>
  <si>
    <t>Shpenzimi i tatim fitimit-15%</t>
  </si>
  <si>
    <t>VI</t>
  </si>
  <si>
    <t>FITIMI NETO I USHTRIMIT(I-V)</t>
  </si>
  <si>
    <t>Administrator</t>
  </si>
  <si>
    <t>EDMOND DIZDARI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</si>
</sst>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_ * #,##0.00_)_€_ ;_ * \(#,##0.00\)_€_ ;_ * &quot;-&quot;??_)_€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0"/>
      <color indexed="8"/>
      <name val="Times New Roman"/>
      <family val="1"/>
    </font>
    <font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62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6" fillId="0" borderId="0"/>
    <xf numFmtId="0" fontId="1" fillId="0" borderId="0"/>
    <xf numFmtId="0" fontId="16" fillId="0" borderId="0"/>
    <xf numFmtId="43" fontId="20" fillId="0" borderId="0" applyFont="0" applyFill="0" applyBorder="0" applyAlignment="0" applyProtection="0"/>
    <xf numFmtId="0" fontId="22" fillId="0" borderId="0"/>
    <xf numFmtId="0" fontId="23" fillId="0" borderId="0"/>
    <xf numFmtId="165" fontId="23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4" fillId="0" borderId="0" xfId="0" applyFont="1"/>
    <xf numFmtId="0" fontId="9" fillId="0" borderId="0" xfId="2" applyNumberFormat="1" applyFont="1" applyFill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16" fillId="0" borderId="0" xfId="3" applyNumberFormat="1" applyFont="1" applyFill="1" applyBorder="1" applyAlignment="1" applyProtection="1"/>
    <xf numFmtId="0" fontId="16" fillId="0" borderId="0" xfId="3" applyNumberFormat="1" applyFill="1" applyBorder="1" applyAlignment="1" applyProtection="1"/>
    <xf numFmtId="0" fontId="11" fillId="0" borderId="0" xfId="3" applyFont="1"/>
    <xf numFmtId="0" fontId="10" fillId="0" borderId="0" xfId="3" applyFont="1"/>
    <xf numFmtId="0" fontId="17" fillId="0" borderId="0" xfId="3" applyNumberFormat="1" applyFont="1" applyFill="1" applyBorder="1" applyAlignment="1" applyProtection="1"/>
    <xf numFmtId="0" fontId="3" fillId="0" borderId="0" xfId="3" applyNumberFormat="1" applyFont="1" applyFill="1" applyBorder="1" applyAlignment="1" applyProtection="1"/>
    <xf numFmtId="0" fontId="18" fillId="0" borderId="0" xfId="3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3" applyNumberFormat="1" applyFont="1" applyBorder="1" applyAlignment="1">
      <alignment horizontal="center" vertical="center"/>
    </xf>
    <xf numFmtId="3" fontId="5" fillId="0" borderId="0" xfId="3" applyNumberFormat="1" applyFont="1" applyFill="1" applyBorder="1" applyAlignment="1">
      <alignment horizontal="center" vertical="center"/>
    </xf>
    <xf numFmtId="0" fontId="19" fillId="0" borderId="0" xfId="3" applyFont="1" applyBorder="1" applyAlignment="1">
      <alignment vertical="center"/>
    </xf>
    <xf numFmtId="0" fontId="18" fillId="0" borderId="0" xfId="3" applyFont="1"/>
    <xf numFmtId="0" fontId="18" fillId="0" borderId="0" xfId="3" applyFont="1" applyBorder="1"/>
    <xf numFmtId="0" fontId="7" fillId="0" borderId="0" xfId="3" applyFont="1" applyFill="1"/>
    <xf numFmtId="0" fontId="12" fillId="0" borderId="0" xfId="3" applyNumberFormat="1" applyFont="1" applyFill="1" applyBorder="1" applyAlignment="1" applyProtection="1">
      <alignment wrapText="1"/>
    </xf>
    <xf numFmtId="37" fontId="17" fillId="0" borderId="0" xfId="4" applyNumberFormat="1" applyFont="1" applyFill="1" applyBorder="1" applyAlignment="1" applyProtection="1">
      <alignment horizontal="right" wrapText="1"/>
    </xf>
    <xf numFmtId="37" fontId="18" fillId="0" borderId="0" xfId="3" applyNumberFormat="1" applyFont="1" applyBorder="1" applyAlignment="1">
      <alignment horizontal="right"/>
    </xf>
    <xf numFmtId="37" fontId="3" fillId="0" borderId="0" xfId="4" applyNumberFormat="1" applyFont="1" applyFill="1" applyBorder="1" applyAlignment="1" applyProtection="1">
      <alignment horizontal="right" wrapText="1"/>
    </xf>
    <xf numFmtId="0" fontId="14" fillId="0" borderId="0" xfId="3" applyNumberFormat="1" applyFont="1" applyFill="1" applyBorder="1" applyAlignment="1" applyProtection="1">
      <alignment horizontal="left" wrapText="1" indent="2"/>
    </xf>
    <xf numFmtId="37" fontId="17" fillId="2" borderId="0" xfId="4" applyNumberFormat="1" applyFont="1" applyFill="1" applyBorder="1" applyAlignment="1" applyProtection="1">
      <alignment horizontal="right" wrapText="1"/>
    </xf>
    <xf numFmtId="37" fontId="18" fillId="0" borderId="0" xfId="3" applyNumberFormat="1" applyFont="1" applyFill="1" applyBorder="1" applyAlignment="1">
      <alignment horizontal="right"/>
    </xf>
    <xf numFmtId="0" fontId="12" fillId="3" borderId="0" xfId="3" applyNumberFormat="1" applyFont="1" applyFill="1" applyBorder="1" applyAlignment="1" applyProtection="1">
      <alignment wrapText="1"/>
    </xf>
    <xf numFmtId="37" fontId="10" fillId="0" borderId="1" xfId="3" applyNumberFormat="1" applyFont="1" applyBorder="1" applyAlignment="1">
      <alignment horizontal="right"/>
    </xf>
    <xf numFmtId="37" fontId="10" fillId="0" borderId="0" xfId="3" applyNumberFormat="1" applyFont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37" fontId="10" fillId="0" borderId="1" xfId="3" applyNumberFormat="1" applyFont="1" applyFill="1" applyBorder="1" applyAlignment="1">
      <alignment horizontal="right"/>
    </xf>
    <xf numFmtId="37" fontId="10" fillId="0" borderId="0" xfId="3" applyNumberFormat="1" applyFont="1" applyFill="1" applyBorder="1" applyAlignment="1">
      <alignment horizontal="right"/>
    </xf>
    <xf numFmtId="0" fontId="12" fillId="0" borderId="2" xfId="3" applyNumberFormat="1" applyFont="1" applyFill="1" applyBorder="1" applyAlignment="1" applyProtection="1">
      <alignment wrapText="1"/>
    </xf>
    <xf numFmtId="37" fontId="18" fillId="0" borderId="2" xfId="3" applyNumberFormat="1" applyFont="1" applyBorder="1" applyAlignment="1">
      <alignment horizontal="right"/>
    </xf>
    <xf numFmtId="37" fontId="7" fillId="0" borderId="0" xfId="3" applyNumberFormat="1" applyFont="1" applyFill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37" fontId="15" fillId="0" borderId="0" xfId="4" applyNumberFormat="1" applyFont="1" applyFill="1" applyBorder="1" applyAlignment="1" applyProtection="1">
      <alignment horizontal="right" wrapText="1"/>
    </xf>
    <xf numFmtId="37" fontId="15" fillId="2" borderId="0" xfId="4" applyNumberFormat="1" applyFont="1" applyFill="1" applyBorder="1" applyAlignment="1" applyProtection="1">
      <alignment horizontal="right" wrapText="1"/>
    </xf>
    <xf numFmtId="0" fontId="8" fillId="0" borderId="0" xfId="6" applyFont="1" applyFill="1" applyAlignment="1">
      <alignment horizontal="center"/>
    </xf>
    <xf numFmtId="0" fontId="14" fillId="3" borderId="0" xfId="3" applyNumberFormat="1" applyFont="1" applyFill="1" applyBorder="1" applyAlignment="1" applyProtection="1">
      <alignment horizontal="left" wrapText="1" indent="2"/>
    </xf>
    <xf numFmtId="164" fontId="3" fillId="0" borderId="0" xfId="4" applyNumberFormat="1" applyFont="1" applyFill="1" applyBorder="1" applyAlignment="1" applyProtection="1"/>
    <xf numFmtId="37" fontId="13" fillId="0" borderId="1" xfId="5" applyNumberFormat="1" applyFont="1" applyBorder="1" applyAlignment="1">
      <alignment horizontal="right" vertical="center"/>
    </xf>
    <xf numFmtId="37" fontId="13" fillId="0" borderId="0" xfId="5" applyNumberFormat="1" applyFont="1" applyBorder="1" applyAlignment="1">
      <alignment horizontal="right" vertical="center"/>
    </xf>
    <xf numFmtId="0" fontId="15" fillId="0" borderId="0" xfId="5" applyNumberFormat="1" applyFont="1" applyFill="1" applyBorder="1" applyAlignment="1" applyProtection="1">
      <alignment wrapText="1"/>
    </xf>
    <xf numFmtId="37" fontId="18" fillId="0" borderId="0" xfId="5" applyNumberFormat="1" applyFont="1" applyAlignment="1">
      <alignment horizontal="right"/>
    </xf>
    <xf numFmtId="37" fontId="18" fillId="0" borderId="0" xfId="5" applyNumberFormat="1" applyFont="1" applyBorder="1" applyAlignment="1">
      <alignment horizontal="right"/>
    </xf>
    <xf numFmtId="37" fontId="10" fillId="0" borderId="0" xfId="5" applyNumberFormat="1" applyFont="1" applyFill="1" applyBorder="1" applyAlignment="1">
      <alignment horizontal="right"/>
    </xf>
    <xf numFmtId="0" fontId="21" fillId="0" borderId="0" xfId="5" applyNumberFormat="1" applyFont="1" applyFill="1" applyBorder="1" applyAlignment="1" applyProtection="1">
      <alignment wrapText="1"/>
    </xf>
    <xf numFmtId="0" fontId="8" fillId="0" borderId="0" xfId="6" applyFont="1" applyFill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6" applyFont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Fill="1" applyAlignment="1">
      <alignment horizontal="center"/>
    </xf>
    <xf numFmtId="0" fontId="24" fillId="0" borderId="0" xfId="0" applyFont="1"/>
    <xf numFmtId="0" fontId="25" fillId="0" borderId="0" xfId="0" applyFont="1"/>
    <xf numFmtId="0" fontId="4" fillId="0" borderId="0" xfId="3" applyFont="1"/>
    <xf numFmtId="0" fontId="25" fillId="0" borderId="0" xfId="0" applyFont="1" applyAlignment="1">
      <alignment horizontal="center"/>
    </xf>
    <xf numFmtId="0" fontId="27" fillId="0" borderId="0" xfId="0" applyFont="1"/>
    <xf numFmtId="0" fontId="25" fillId="0" borderId="3" xfId="0" applyFont="1" applyBorder="1" applyAlignment="1">
      <alignment horizontal="center"/>
    </xf>
    <xf numFmtId="0" fontId="24" fillId="0" borderId="4" xfId="0" applyFont="1" applyFill="1" applyBorder="1" applyAlignment="1"/>
    <xf numFmtId="37" fontId="24" fillId="0" borderId="4" xfId="7" applyNumberFormat="1" applyFont="1" applyFill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4" fillId="0" borderId="5" xfId="0" applyFont="1" applyFill="1" applyBorder="1" applyAlignment="1"/>
    <xf numFmtId="37" fontId="24" fillId="0" borderId="5" xfId="7" applyNumberFormat="1" applyFont="1" applyFill="1" applyBorder="1" applyAlignment="1">
      <alignment horizontal="center"/>
    </xf>
    <xf numFmtId="0" fontId="24" fillId="0" borderId="5" xfId="0" applyFont="1" applyBorder="1" applyAlignment="1">
      <alignment horizontal="right"/>
    </xf>
    <xf numFmtId="0" fontId="24" fillId="0" borderId="5" xfId="0" applyFont="1" applyFill="1" applyBorder="1" applyAlignment="1">
      <alignment horizontal="left"/>
    </xf>
    <xf numFmtId="0" fontId="27" fillId="0" borderId="5" xfId="0" applyFont="1" applyFill="1" applyBorder="1"/>
    <xf numFmtId="37" fontId="27" fillId="0" borderId="5" xfId="7" applyNumberFormat="1" applyFont="1" applyFill="1" applyBorder="1"/>
    <xf numFmtId="37" fontId="27" fillId="0" borderId="5" xfId="7" applyNumberFormat="1" applyFont="1" applyFill="1" applyBorder="1" applyAlignment="1">
      <alignment horizontal="center"/>
    </xf>
    <xf numFmtId="0" fontId="27" fillId="0" borderId="5" xfId="0" applyFont="1" applyBorder="1"/>
    <xf numFmtId="37" fontId="27" fillId="0" borderId="5" xfId="7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4" fillId="0" borderId="6" xfId="0" applyFont="1" applyFill="1" applyBorder="1" applyAlignment="1"/>
    <xf numFmtId="37" fontId="27" fillId="0" borderId="6" xfId="7" applyNumberFormat="1" applyFont="1" applyFill="1" applyBorder="1" applyAlignment="1">
      <alignment horizontal="center"/>
    </xf>
    <xf numFmtId="0" fontId="27" fillId="0" borderId="0" xfId="0" applyFont="1" applyFill="1"/>
    <xf numFmtId="0" fontId="26" fillId="4" borderId="0" xfId="0" applyFont="1" applyFill="1" applyAlignment="1">
      <alignment horizontal="center"/>
    </xf>
  </cellXfs>
  <cellStyles count="10">
    <cellStyle name="Comma 11 6 7" xfId="9"/>
    <cellStyle name="Comma 482 2" xfId="8"/>
    <cellStyle name="Comma 485" xfId="4"/>
    <cellStyle name="Comma 7" xfId="7"/>
    <cellStyle name="Normal" xfId="0" builtinId="0"/>
    <cellStyle name="Normal 11 4 5 3" xfId="3"/>
    <cellStyle name="Normal 21 2" xfId="5"/>
    <cellStyle name="Normal 3" xfId="1"/>
    <cellStyle name="Normal_Albania_-__Income_Statement_September_2009" xfId="6"/>
    <cellStyle name="Normal_SHEE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H27" sqref="H26:H27"/>
    </sheetView>
  </sheetViews>
  <sheetFormatPr defaultRowHeight="15" x14ac:dyDescent="0.25"/>
  <cols>
    <col min="1" max="1" width="61.7109375" customWidth="1"/>
    <col min="2" max="2" width="15.85546875" customWidth="1"/>
    <col min="3" max="3" width="7.5703125" customWidth="1"/>
    <col min="4" max="4" width="17.5703125" customWidth="1"/>
    <col min="6" max="6" width="7.140625" customWidth="1"/>
    <col min="7" max="7" width="4" customWidth="1"/>
  </cols>
  <sheetData>
    <row r="1" spans="1:5" ht="12.75" customHeight="1" x14ac:dyDescent="0.25">
      <c r="A1" s="4" t="s">
        <v>6</v>
      </c>
      <c r="B1" s="6"/>
      <c r="C1" s="6"/>
      <c r="D1" s="6"/>
      <c r="E1" s="7"/>
    </row>
    <row r="2" spans="1:5" ht="12.75" customHeight="1" x14ac:dyDescent="0.25">
      <c r="A2" s="5" t="s">
        <v>0</v>
      </c>
      <c r="B2" s="6"/>
      <c r="C2" s="6"/>
      <c r="D2" s="6"/>
      <c r="E2" s="7"/>
    </row>
    <row r="3" spans="1:5" ht="13.5" customHeight="1" x14ac:dyDescent="0.25">
      <c r="A3" s="5" t="s">
        <v>1</v>
      </c>
      <c r="B3" s="6"/>
      <c r="C3" s="6"/>
      <c r="D3" s="6"/>
      <c r="E3" s="7"/>
    </row>
    <row r="4" spans="1:5" ht="12" customHeight="1" x14ac:dyDescent="0.25">
      <c r="A4" s="8" t="s">
        <v>2</v>
      </c>
      <c r="B4" s="6"/>
      <c r="C4" s="6"/>
      <c r="D4" s="6"/>
      <c r="E4" s="7"/>
    </row>
    <row r="5" spans="1:5" ht="12" customHeight="1" x14ac:dyDescent="0.25">
      <c r="A5" s="9" t="s">
        <v>7</v>
      </c>
      <c r="B5" s="10"/>
      <c r="C5" s="10"/>
      <c r="D5" s="10"/>
      <c r="E5" s="11"/>
    </row>
    <row r="6" spans="1:5" ht="11.25" customHeight="1" x14ac:dyDescent="0.25">
      <c r="A6" s="12"/>
      <c r="B6" s="13" t="s">
        <v>3</v>
      </c>
      <c r="C6" s="14"/>
      <c r="D6" s="13" t="s">
        <v>3</v>
      </c>
      <c r="E6" s="15"/>
    </row>
    <row r="7" spans="1:5" ht="10.5" customHeight="1" x14ac:dyDescent="0.25">
      <c r="A7" s="12"/>
      <c r="B7" s="13" t="s">
        <v>5</v>
      </c>
      <c r="C7" s="14"/>
      <c r="D7" s="13" t="s">
        <v>4</v>
      </c>
      <c r="E7" s="15"/>
    </row>
    <row r="8" spans="1:5" ht="10.5" customHeight="1" x14ac:dyDescent="0.25">
      <c r="A8" s="16"/>
      <c r="B8" s="17"/>
      <c r="C8" s="18"/>
      <c r="D8" s="17"/>
      <c r="E8" s="19"/>
    </row>
    <row r="9" spans="1:5" ht="16.5" customHeight="1" x14ac:dyDescent="0.25">
      <c r="A9" s="20" t="s">
        <v>8</v>
      </c>
      <c r="B9" s="21">
        <v>944652627</v>
      </c>
      <c r="C9" s="22"/>
      <c r="D9" s="21">
        <v>797427507</v>
      </c>
      <c r="E9" s="23"/>
    </row>
    <row r="10" spans="1:5" ht="14.25" customHeight="1" x14ac:dyDescent="0.25">
      <c r="A10" s="24" t="s">
        <v>9</v>
      </c>
      <c r="B10" s="25"/>
      <c r="C10" s="22"/>
      <c r="D10" s="25"/>
      <c r="E10" s="23"/>
    </row>
    <row r="11" spans="1:5" ht="9.75" customHeight="1" x14ac:dyDescent="0.25">
      <c r="A11" s="24" t="s">
        <v>10</v>
      </c>
      <c r="B11" s="25"/>
      <c r="C11" s="22"/>
      <c r="D11" s="25"/>
      <c r="E11" s="23"/>
    </row>
    <row r="12" spans="1:5" ht="11.25" customHeight="1" x14ac:dyDescent="0.25">
      <c r="A12" s="24" t="s">
        <v>11</v>
      </c>
      <c r="B12" s="25"/>
      <c r="C12" s="22"/>
      <c r="D12" s="25"/>
      <c r="E12" s="23"/>
    </row>
    <row r="13" spans="1:5" ht="11.25" customHeight="1" x14ac:dyDescent="0.25">
      <c r="A13" s="24" t="s">
        <v>12</v>
      </c>
      <c r="B13" s="25"/>
      <c r="C13" s="22"/>
      <c r="D13" s="25"/>
      <c r="E13" s="23"/>
    </row>
    <row r="14" spans="1:5" ht="13.5" customHeight="1" x14ac:dyDescent="0.25">
      <c r="A14" s="24" t="s">
        <v>13</v>
      </c>
      <c r="B14" s="25">
        <v>1785847</v>
      </c>
      <c r="C14" s="22"/>
      <c r="D14" s="25">
        <v>1739435</v>
      </c>
      <c r="E14" s="23"/>
    </row>
    <row r="15" spans="1:5" ht="12" customHeight="1" x14ac:dyDescent="0.25">
      <c r="A15" s="20" t="s">
        <v>14</v>
      </c>
      <c r="B15" s="25"/>
      <c r="C15" s="22"/>
      <c r="D15" s="25"/>
      <c r="E15" s="23"/>
    </row>
    <row r="16" spans="1:5" ht="25.5" customHeight="1" x14ac:dyDescent="0.25">
      <c r="A16" s="20" t="s">
        <v>15</v>
      </c>
      <c r="B16" s="25"/>
      <c r="C16" s="22"/>
      <c r="D16" s="25"/>
      <c r="E16" s="23"/>
    </row>
    <row r="17" spans="1:5" ht="12" customHeight="1" x14ac:dyDescent="0.25">
      <c r="A17" s="20" t="s">
        <v>16</v>
      </c>
      <c r="B17" s="25"/>
      <c r="C17" s="22"/>
      <c r="D17" s="25"/>
      <c r="E17" s="23"/>
    </row>
    <row r="18" spans="1:5" ht="10.5" customHeight="1" x14ac:dyDescent="0.25">
      <c r="A18" s="20" t="s">
        <v>17</v>
      </c>
      <c r="B18" s="21"/>
      <c r="C18" s="22"/>
      <c r="D18" s="21"/>
      <c r="E18" s="23"/>
    </row>
    <row r="19" spans="1:5" ht="15" customHeight="1" x14ac:dyDescent="0.25">
      <c r="A19" s="24" t="s">
        <v>17</v>
      </c>
      <c r="B19" s="25">
        <v>-540041571</v>
      </c>
      <c r="C19" s="22"/>
      <c r="D19" s="25">
        <v>-435063543</v>
      </c>
      <c r="E19" s="23"/>
    </row>
    <row r="20" spans="1:5" ht="12" customHeight="1" x14ac:dyDescent="0.25">
      <c r="A20" s="24" t="s">
        <v>18</v>
      </c>
      <c r="B20" s="25">
        <v>-49760760</v>
      </c>
      <c r="C20" s="22"/>
      <c r="D20" s="25">
        <v>-36990168</v>
      </c>
      <c r="E20" s="23"/>
    </row>
    <row r="21" spans="1:5" ht="11.25" customHeight="1" x14ac:dyDescent="0.25">
      <c r="A21" s="20" t="s">
        <v>19</v>
      </c>
      <c r="B21" s="21"/>
      <c r="C21" s="22"/>
      <c r="D21" s="21"/>
      <c r="E21" s="23"/>
    </row>
    <row r="22" spans="1:5" ht="11.25" customHeight="1" x14ac:dyDescent="0.25">
      <c r="A22" s="24" t="s">
        <v>20</v>
      </c>
      <c r="B22" s="25">
        <v>-53182420</v>
      </c>
      <c r="C22" s="22"/>
      <c r="D22" s="25">
        <v>-51211582</v>
      </c>
      <c r="E22" s="23"/>
    </row>
    <row r="23" spans="1:5" ht="12" customHeight="1" x14ac:dyDescent="0.25">
      <c r="A23" s="24" t="s">
        <v>21</v>
      </c>
      <c r="B23" s="25">
        <v>-8852509</v>
      </c>
      <c r="C23" s="22"/>
      <c r="D23" s="25">
        <v>-8446856</v>
      </c>
      <c r="E23" s="23"/>
    </row>
    <row r="24" spans="1:5" ht="10.5" customHeight="1" x14ac:dyDescent="0.25">
      <c r="A24" s="24" t="s">
        <v>22</v>
      </c>
      <c r="B24" s="25"/>
      <c r="C24" s="22"/>
      <c r="D24" s="25"/>
      <c r="E24" s="23"/>
    </row>
    <row r="25" spans="1:5" ht="13.5" customHeight="1" x14ac:dyDescent="0.25">
      <c r="A25" s="20" t="s">
        <v>23</v>
      </c>
      <c r="B25" s="25"/>
      <c r="C25" s="22"/>
      <c r="D25" s="25"/>
      <c r="E25" s="23"/>
    </row>
    <row r="26" spans="1:5" ht="12" customHeight="1" x14ac:dyDescent="0.25">
      <c r="A26" s="20" t="s">
        <v>24</v>
      </c>
      <c r="B26" s="25">
        <v>-29856784</v>
      </c>
      <c r="C26" s="22"/>
      <c r="D26" s="25">
        <v>-22900951</v>
      </c>
      <c r="E26" s="23"/>
    </row>
    <row r="27" spans="1:5" ht="12" customHeight="1" x14ac:dyDescent="0.25">
      <c r="A27" s="20" t="s">
        <v>25</v>
      </c>
      <c r="B27" s="25">
        <v>-100391077</v>
      </c>
      <c r="C27" s="22"/>
      <c r="D27" s="25">
        <v>-89239332</v>
      </c>
      <c r="E27" s="23"/>
    </row>
    <row r="28" spans="1:5" ht="11.25" customHeight="1" x14ac:dyDescent="0.25">
      <c r="A28" s="20" t="s">
        <v>26</v>
      </c>
      <c r="B28" s="21"/>
      <c r="C28" s="22"/>
      <c r="D28" s="21"/>
      <c r="E28" s="23"/>
    </row>
    <row r="29" spans="1:5" ht="12" customHeight="1" x14ac:dyDescent="0.25">
      <c r="A29" s="24" t="s">
        <v>27</v>
      </c>
      <c r="B29" s="25"/>
      <c r="C29" s="22"/>
      <c r="D29" s="25"/>
      <c r="E29" s="23"/>
    </row>
    <row r="30" spans="1:5" ht="11.25" customHeight="1" x14ac:dyDescent="0.25">
      <c r="A30" s="24" t="s">
        <v>28</v>
      </c>
      <c r="B30" s="25"/>
      <c r="C30" s="22"/>
      <c r="D30" s="25"/>
      <c r="E30" s="23"/>
    </row>
    <row r="31" spans="1:5" ht="24" customHeight="1" x14ac:dyDescent="0.25">
      <c r="A31" s="24" t="s">
        <v>29</v>
      </c>
      <c r="B31" s="25"/>
      <c r="C31" s="22"/>
      <c r="D31" s="25"/>
      <c r="E31" s="23"/>
    </row>
    <row r="32" spans="1:5" ht="23.25" customHeight="1" x14ac:dyDescent="0.25">
      <c r="A32" s="24" t="s">
        <v>30</v>
      </c>
      <c r="B32" s="25"/>
      <c r="C32" s="22"/>
      <c r="D32" s="25"/>
      <c r="E32" s="23"/>
    </row>
    <row r="33" spans="1:5" ht="22.5" customHeight="1" x14ac:dyDescent="0.25">
      <c r="A33" s="24" t="s">
        <v>31</v>
      </c>
      <c r="B33" s="25"/>
      <c r="C33" s="22"/>
      <c r="D33" s="25"/>
      <c r="E33" s="23"/>
    </row>
    <row r="34" spans="1:5" ht="24" customHeight="1" x14ac:dyDescent="0.25">
      <c r="A34" s="24" t="s">
        <v>32</v>
      </c>
      <c r="B34" s="25"/>
      <c r="C34" s="22"/>
      <c r="D34" s="25"/>
      <c r="E34" s="23"/>
    </row>
    <row r="35" spans="1:5" ht="23.25" customHeight="1" x14ac:dyDescent="0.25">
      <c r="A35" s="20" t="s">
        <v>33</v>
      </c>
      <c r="B35" s="25"/>
      <c r="C35" s="22"/>
      <c r="D35" s="25"/>
      <c r="E35" s="23"/>
    </row>
    <row r="36" spans="1:5" ht="10.5" customHeight="1" x14ac:dyDescent="0.25">
      <c r="A36" s="20" t="s">
        <v>34</v>
      </c>
      <c r="B36" s="21"/>
      <c r="C36" s="26"/>
      <c r="D36" s="21"/>
      <c r="E36" s="23"/>
    </row>
    <row r="37" spans="1:5" ht="11.25" customHeight="1" x14ac:dyDescent="0.25">
      <c r="A37" s="24" t="s">
        <v>35</v>
      </c>
      <c r="B37" s="25">
        <v>-10894446</v>
      </c>
      <c r="C37" s="22"/>
      <c r="D37" s="25">
        <v>-11294053</v>
      </c>
      <c r="E37" s="23"/>
    </row>
    <row r="38" spans="1:5" ht="24" customHeight="1" x14ac:dyDescent="0.25">
      <c r="A38" s="24" t="s">
        <v>36</v>
      </c>
      <c r="B38" s="25"/>
      <c r="C38" s="22"/>
      <c r="D38" s="25"/>
      <c r="E38" s="23"/>
    </row>
    <row r="39" spans="1:5" ht="12" customHeight="1" x14ac:dyDescent="0.25">
      <c r="A39" s="24" t="s">
        <v>37</v>
      </c>
      <c r="B39" s="25">
        <v>-4892643</v>
      </c>
      <c r="C39" s="22"/>
      <c r="D39" s="25">
        <v>-5366978</v>
      </c>
      <c r="E39" s="23"/>
    </row>
    <row r="40" spans="1:5" ht="12.75" customHeight="1" x14ac:dyDescent="0.25">
      <c r="A40" s="20" t="s">
        <v>38</v>
      </c>
      <c r="B40" s="25"/>
      <c r="C40" s="22"/>
      <c r="D40" s="25"/>
      <c r="E40" s="23"/>
    </row>
    <row r="41" spans="1:5" ht="11.25" customHeight="1" x14ac:dyDescent="0.25">
      <c r="A41" s="27" t="s">
        <v>39</v>
      </c>
      <c r="B41" s="25"/>
      <c r="C41" s="22"/>
      <c r="D41" s="25"/>
      <c r="E41" s="23"/>
    </row>
    <row r="42" spans="1:5" ht="13.5" customHeight="1" x14ac:dyDescent="0.25">
      <c r="A42" s="20" t="s">
        <v>40</v>
      </c>
      <c r="B42" s="28">
        <f>B9+B14+B19+B20+B22+B23+B26+B27+B37++B39</f>
        <v>148566264</v>
      </c>
      <c r="C42" s="29"/>
      <c r="D42" s="28">
        <v>138653479</v>
      </c>
      <c r="E42" s="30"/>
    </row>
    <row r="43" spans="1:5" ht="10.5" customHeight="1" x14ac:dyDescent="0.25">
      <c r="A43" s="20" t="s">
        <v>41</v>
      </c>
      <c r="B43" s="29"/>
      <c r="C43" s="29"/>
      <c r="D43" s="29"/>
      <c r="E43" s="30"/>
    </row>
    <row r="44" spans="1:5" ht="12" customHeight="1" x14ac:dyDescent="0.25">
      <c r="A44" s="24" t="s">
        <v>42</v>
      </c>
      <c r="B44" s="25">
        <v>-23145380</v>
      </c>
      <c r="C44" s="22"/>
      <c r="D44" s="25">
        <v>-21470216</v>
      </c>
      <c r="E44" s="23"/>
    </row>
    <row r="45" spans="1:5" ht="10.5" customHeight="1" x14ac:dyDescent="0.25">
      <c r="A45" s="24" t="s">
        <v>43</v>
      </c>
      <c r="B45" s="25"/>
      <c r="C45" s="22"/>
      <c r="D45" s="25"/>
      <c r="E45" s="23"/>
    </row>
    <row r="46" spans="1:5" ht="12" customHeight="1" x14ac:dyDescent="0.25">
      <c r="A46" s="24" t="s">
        <v>44</v>
      </c>
      <c r="B46" s="25"/>
      <c r="C46" s="22"/>
      <c r="D46" s="25"/>
      <c r="E46" s="23"/>
    </row>
    <row r="47" spans="1:5" ht="12" customHeight="1" x14ac:dyDescent="0.25">
      <c r="A47" s="20" t="s">
        <v>45</v>
      </c>
      <c r="B47" s="31">
        <f>B42+B44</f>
        <v>125420884</v>
      </c>
      <c r="C47" s="32"/>
      <c r="D47" s="31">
        <f>D42+D44</f>
        <v>117183263</v>
      </c>
      <c r="E47" s="30"/>
    </row>
    <row r="48" spans="1:5" ht="9" customHeight="1" thickBot="1" x14ac:dyDescent="0.3">
      <c r="A48" s="33"/>
      <c r="B48" s="34"/>
      <c r="C48" s="34"/>
      <c r="D48" s="34"/>
      <c r="E48" s="35"/>
    </row>
    <row r="49" spans="1:5" ht="12" customHeight="1" thickTop="1" x14ac:dyDescent="0.25">
      <c r="A49" s="36" t="s">
        <v>46</v>
      </c>
      <c r="B49" s="37"/>
      <c r="C49" s="37"/>
      <c r="D49" s="37"/>
      <c r="E49" s="35"/>
    </row>
    <row r="50" spans="1:5" ht="10.5" customHeight="1" x14ac:dyDescent="0.25">
      <c r="A50" s="24" t="s">
        <v>47</v>
      </c>
      <c r="B50" s="38"/>
      <c r="C50" s="37"/>
      <c r="D50" s="38"/>
      <c r="E50" s="23"/>
    </row>
    <row r="51" spans="1:5" ht="11.25" customHeight="1" x14ac:dyDescent="0.25">
      <c r="A51" s="24" t="s">
        <v>48</v>
      </c>
      <c r="B51" s="38"/>
      <c r="C51" s="37"/>
      <c r="D51" s="38"/>
      <c r="E51" s="23"/>
    </row>
    <row r="52" spans="1:5" ht="12" customHeight="1" x14ac:dyDescent="0.25">
      <c r="A52" s="24" t="s">
        <v>49</v>
      </c>
      <c r="B52" s="38"/>
      <c r="C52" s="37"/>
      <c r="D52" s="38"/>
      <c r="E52" s="19"/>
    </row>
    <row r="53" spans="1:5" ht="12.75" customHeight="1" x14ac:dyDescent="0.25">
      <c r="A53" s="24" t="s">
        <v>50</v>
      </c>
      <c r="B53" s="38"/>
      <c r="C53" s="37"/>
      <c r="D53" s="38"/>
      <c r="E53" s="39"/>
    </row>
    <row r="54" spans="1:5" ht="10.5" customHeight="1" x14ac:dyDescent="0.25">
      <c r="A54" s="40" t="s">
        <v>51</v>
      </c>
      <c r="B54" s="38"/>
      <c r="C54" s="37"/>
      <c r="D54" s="38"/>
      <c r="E54" s="41"/>
    </row>
    <row r="55" spans="1:5" ht="12" customHeight="1" x14ac:dyDescent="0.25">
      <c r="A55" s="36" t="s">
        <v>52</v>
      </c>
      <c r="B55" s="42">
        <f>B50+B51+B52+B53+B54</f>
        <v>0</v>
      </c>
      <c r="C55" s="43"/>
      <c r="D55" s="42">
        <f>D50+D51+D52+D53+D54</f>
        <v>0</v>
      </c>
      <c r="E55" s="39"/>
    </row>
    <row r="56" spans="1:5" ht="7.5" customHeight="1" x14ac:dyDescent="0.25">
      <c r="A56" s="44"/>
      <c r="B56" s="45"/>
      <c r="C56" s="46"/>
      <c r="D56" s="45"/>
      <c r="E56" s="39"/>
    </row>
    <row r="57" spans="1:5" ht="10.5" customHeight="1" x14ac:dyDescent="0.25">
      <c r="A57" s="36" t="s">
        <v>53</v>
      </c>
      <c r="B57" s="42">
        <v>125420884</v>
      </c>
      <c r="C57" s="47"/>
      <c r="D57" s="42">
        <v>117183263</v>
      </c>
      <c r="E57" s="42"/>
    </row>
    <row r="58" spans="1:5" ht="6.75" customHeight="1" x14ac:dyDescent="0.25">
      <c r="A58" s="44"/>
      <c r="B58" s="45"/>
      <c r="C58" s="46"/>
      <c r="D58" s="45"/>
      <c r="E58" s="39"/>
    </row>
    <row r="59" spans="1:5" ht="9.75" customHeight="1" x14ac:dyDescent="0.25">
      <c r="A59" s="48" t="s">
        <v>54</v>
      </c>
      <c r="B59" s="45"/>
      <c r="C59" s="46"/>
      <c r="D59" s="45"/>
      <c r="E59" s="49"/>
    </row>
    <row r="60" spans="1:5" ht="12" customHeight="1" x14ac:dyDescent="0.25">
      <c r="A60" s="44" t="s">
        <v>55</v>
      </c>
      <c r="B60" s="25"/>
      <c r="C60" s="21"/>
      <c r="D60" s="25"/>
      <c r="E60" s="49"/>
    </row>
    <row r="61" spans="1:5" ht="10.5" customHeight="1" x14ac:dyDescent="0.25">
      <c r="A61" s="44" t="s">
        <v>56</v>
      </c>
      <c r="B61" s="25"/>
      <c r="C61" s="21"/>
      <c r="D61" s="25"/>
      <c r="E61" s="49"/>
    </row>
    <row r="62" spans="1:5" ht="9.75" customHeight="1" x14ac:dyDescent="0.25">
      <c r="A62" s="50"/>
      <c r="B62" s="51"/>
      <c r="C62" s="51"/>
      <c r="D62" s="51"/>
      <c r="E62" s="49"/>
    </row>
    <row r="63" spans="1:5" x14ac:dyDescent="0.25">
      <c r="A63" s="50"/>
      <c r="B63" s="51"/>
      <c r="C63" s="51"/>
      <c r="D63" s="51"/>
      <c r="E63" s="49"/>
    </row>
    <row r="64" spans="1:5" x14ac:dyDescent="0.25">
      <c r="A64" s="3" t="s">
        <v>57</v>
      </c>
      <c r="B64" s="51"/>
      <c r="C64" s="51"/>
      <c r="D64" s="51"/>
      <c r="E64" s="49"/>
    </row>
    <row r="65" spans="1:5" x14ac:dyDescent="0.25">
      <c r="A65" s="52"/>
      <c r="B65" s="53"/>
      <c r="C65" s="53"/>
      <c r="D65" s="53"/>
      <c r="E65" s="54"/>
    </row>
  </sheetData>
  <pageMargins left="0.2" right="0.2" top="0.25" bottom="0.2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G13" sqref="G13"/>
    </sheetView>
  </sheetViews>
  <sheetFormatPr defaultRowHeight="15" x14ac:dyDescent="0.25"/>
  <cols>
    <col min="2" max="2" width="53.28515625" customWidth="1"/>
    <col min="3" max="3" width="28" customWidth="1"/>
    <col min="4" max="4" width="31.42578125" customWidth="1"/>
    <col min="8" max="8" width="13" customWidth="1"/>
  </cols>
  <sheetData>
    <row r="2" spans="1:4" ht="18" x14ac:dyDescent="0.25">
      <c r="A2" s="1" t="s">
        <v>6</v>
      </c>
      <c r="B2" s="55"/>
      <c r="C2" s="55"/>
      <c r="D2" s="55"/>
    </row>
    <row r="3" spans="1:4" ht="18" x14ac:dyDescent="0.25">
      <c r="A3" s="2" t="s">
        <v>0</v>
      </c>
      <c r="B3" s="56"/>
      <c r="C3" s="55"/>
      <c r="D3" s="55"/>
    </row>
    <row r="4" spans="1:4" ht="18" x14ac:dyDescent="0.25">
      <c r="A4" s="2" t="s">
        <v>1</v>
      </c>
      <c r="B4" s="55"/>
      <c r="C4" s="55"/>
      <c r="D4" s="55"/>
    </row>
    <row r="5" spans="1:4" ht="18" x14ac:dyDescent="0.25">
      <c r="A5" s="57" t="s">
        <v>2</v>
      </c>
      <c r="B5" s="55"/>
      <c r="C5" s="55"/>
      <c r="D5" s="55"/>
    </row>
    <row r="6" spans="1:4" ht="18" x14ac:dyDescent="0.25">
      <c r="A6" s="77" t="s">
        <v>58</v>
      </c>
      <c r="B6" s="77"/>
      <c r="C6" s="77"/>
      <c r="D6" s="77"/>
    </row>
    <row r="7" spans="1:4" ht="18.75" thickBot="1" x14ac:dyDescent="0.3">
      <c r="A7" s="58"/>
      <c r="B7" s="59"/>
      <c r="C7" s="59"/>
      <c r="D7" s="59"/>
    </row>
    <row r="8" spans="1:4" ht="18.75" thickTop="1" x14ac:dyDescent="0.25">
      <c r="A8" s="60" t="s">
        <v>59</v>
      </c>
      <c r="B8" s="61" t="s">
        <v>60</v>
      </c>
      <c r="C8" s="62">
        <v>148566264</v>
      </c>
      <c r="D8" s="62">
        <v>138653479</v>
      </c>
    </row>
    <row r="9" spans="1:4" ht="18" x14ac:dyDescent="0.25">
      <c r="A9" s="63" t="s">
        <v>61</v>
      </c>
      <c r="B9" s="64" t="s">
        <v>62</v>
      </c>
      <c r="C9" s="65">
        <v>0</v>
      </c>
      <c r="D9" s="65">
        <v>0</v>
      </c>
    </row>
    <row r="10" spans="1:4" ht="18" x14ac:dyDescent="0.25">
      <c r="A10" s="66">
        <v>1</v>
      </c>
      <c r="B10" s="67" t="s">
        <v>63</v>
      </c>
      <c r="C10" s="65"/>
      <c r="D10" s="65"/>
    </row>
    <row r="11" spans="1:4" ht="18" x14ac:dyDescent="0.25">
      <c r="A11" s="66">
        <v>2</v>
      </c>
      <c r="B11" s="67" t="s">
        <v>64</v>
      </c>
      <c r="C11" s="65"/>
      <c r="D11" s="65"/>
    </row>
    <row r="12" spans="1:4" ht="18" x14ac:dyDescent="0.25">
      <c r="A12" s="66">
        <v>3</v>
      </c>
      <c r="B12" s="67" t="s">
        <v>65</v>
      </c>
      <c r="C12" s="65"/>
      <c r="D12" s="65"/>
    </row>
    <row r="13" spans="1:4" ht="18" x14ac:dyDescent="0.25">
      <c r="A13" s="66">
        <v>4</v>
      </c>
      <c r="B13" s="67" t="s">
        <v>66</v>
      </c>
      <c r="C13" s="65"/>
      <c r="D13" s="65"/>
    </row>
    <row r="14" spans="1:4" ht="18" x14ac:dyDescent="0.25">
      <c r="A14" s="66">
        <v>5</v>
      </c>
      <c r="B14" s="67" t="s">
        <v>67</v>
      </c>
      <c r="C14" s="65">
        <v>5736267</v>
      </c>
      <c r="D14" s="65">
        <v>4481294</v>
      </c>
    </row>
    <row r="15" spans="1:4" ht="18" x14ac:dyDescent="0.25">
      <c r="A15" s="66">
        <v>6</v>
      </c>
      <c r="B15" s="64" t="s">
        <v>68</v>
      </c>
      <c r="C15" s="65"/>
      <c r="D15" s="65"/>
    </row>
    <row r="16" spans="1:4" ht="18" x14ac:dyDescent="0.25">
      <c r="A16" s="68"/>
      <c r="B16" s="68"/>
      <c r="C16" s="69"/>
      <c r="D16" s="69"/>
    </row>
    <row r="17" spans="1:4" ht="18" x14ac:dyDescent="0.25">
      <c r="A17" s="63" t="s">
        <v>69</v>
      </c>
      <c r="B17" s="64" t="s">
        <v>70</v>
      </c>
      <c r="C17" s="65"/>
      <c r="D17" s="65"/>
    </row>
    <row r="18" spans="1:4" ht="18" x14ac:dyDescent="0.25">
      <c r="A18" s="68"/>
      <c r="B18" s="68"/>
      <c r="C18" s="69"/>
      <c r="D18" s="69"/>
    </row>
    <row r="19" spans="1:4" ht="18" x14ac:dyDescent="0.25">
      <c r="A19" s="63" t="s">
        <v>71</v>
      </c>
      <c r="B19" s="64" t="s">
        <v>72</v>
      </c>
      <c r="C19" s="65">
        <f>C8+C14+C15</f>
        <v>154302531</v>
      </c>
      <c r="D19" s="65">
        <f>D8+D14+D15</f>
        <v>143134773</v>
      </c>
    </row>
    <row r="20" spans="1:4" ht="18" x14ac:dyDescent="0.25">
      <c r="A20" s="68"/>
      <c r="B20" s="68"/>
      <c r="C20" s="69"/>
      <c r="D20" s="69"/>
    </row>
    <row r="21" spans="1:4" ht="18" x14ac:dyDescent="0.25">
      <c r="A21" s="63" t="s">
        <v>73</v>
      </c>
      <c r="B21" s="64" t="s">
        <v>74</v>
      </c>
      <c r="C21" s="70">
        <f>C19*15%</f>
        <v>23145379.649999999</v>
      </c>
      <c r="D21" s="70">
        <f>D19*15%</f>
        <v>21470215.949999999</v>
      </c>
    </row>
    <row r="22" spans="1:4" ht="18" x14ac:dyDescent="0.25">
      <c r="A22" s="63"/>
      <c r="B22" s="71"/>
      <c r="C22" s="72"/>
      <c r="D22" s="72"/>
    </row>
    <row r="23" spans="1:4" ht="18.75" thickBot="1" x14ac:dyDescent="0.3">
      <c r="A23" s="73" t="s">
        <v>75</v>
      </c>
      <c r="B23" s="74" t="s">
        <v>76</v>
      </c>
      <c r="C23" s="75">
        <f>C8-C21</f>
        <v>125420884.34999999</v>
      </c>
      <c r="D23" s="75">
        <f>D8-D21</f>
        <v>117183263.05</v>
      </c>
    </row>
    <row r="24" spans="1:4" ht="18.75" thickTop="1" x14ac:dyDescent="0.25">
      <c r="A24" s="76"/>
      <c r="B24" s="59"/>
      <c r="C24" s="59"/>
      <c r="D24" s="59"/>
    </row>
    <row r="25" spans="1:4" ht="18" x14ac:dyDescent="0.25">
      <c r="A25" s="76"/>
      <c r="B25" s="59" t="s">
        <v>77</v>
      </c>
      <c r="C25" s="59"/>
      <c r="D25" s="59"/>
    </row>
    <row r="26" spans="1:4" ht="18" x14ac:dyDescent="0.25">
      <c r="A26" s="76"/>
      <c r="B26" s="59"/>
      <c r="C26" s="59"/>
      <c r="D26" s="59"/>
    </row>
    <row r="27" spans="1:4" ht="18" x14ac:dyDescent="0.25">
      <c r="A27" s="55"/>
      <c r="B27" s="55" t="s">
        <v>78</v>
      </c>
      <c r="C27" s="55"/>
      <c r="D27" s="55"/>
    </row>
  </sheetData>
  <mergeCells count="1"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</vt:lpstr>
      <vt:lpstr>Pasqyra Rezultatit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2022-06-16T09:54:40Z</dcterms:modified>
</cp:coreProperties>
</file>