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ay\Desktop\KESH-BILANCE QKR\QKR 2021\"/>
    </mc:Choice>
  </mc:AlternateContent>
  <xr:revisionPtr revIDLastSave="0" documentId="13_ncr:1_{83A6F1C1-DD16-4961-A4D3-094B58366CCA}" xr6:coauthVersionLast="36" xr6:coauthVersionMax="36" xr10:uidLastSave="{00000000-0000-0000-0000-000000000000}"/>
  <bookViews>
    <workbookView xWindow="0" yWindow="0" windowWidth="4080" windowHeight="6315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23" l="1"/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<sst xmlns="http://schemas.openxmlformats.org/spreadsheetml/2006/main" count="418" uniqueCount="269">
  <si>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</si>
  <si>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</si>
  <si>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</si>
  <si>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</si>
  <si>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</si>
  <si>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</si>
  <si>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</si>
  <si>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</si>
  <si>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</si>
  <si>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</si>
  <si>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</si>
  <si>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</si>
  <si>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</si>
  <si>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</si>
  <si>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</si>
  <si>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</si>
  <si>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</si>
  <si>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</si>
  <si>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</si>
  <si>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</si>
  <si>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</si>
  <si>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</si>
  <si>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</si>
  <si>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</si>
  <si>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</si>
  <si>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</si>
  <si>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</si>
  <si>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</si>
  <si>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</si>
  <si>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</si>
  <si>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</si>
  <si>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</si>
  <si>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</si>
  <si>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</si>
  <si>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</si>
  <si>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</si>
  <si>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</si>
  <si>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</si>
  <si>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</si>
  <si>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</si>
  <si>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</si>
  <si>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</si>
  <si>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</si>
  <si>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</si>
  <si>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</si>
  <si>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</si>
  <si>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</si>
  <si>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</si>
  <si>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</si>
  <si>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</si>
  <si>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</si>
  <si>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</si>
  <si>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</si>
  <si>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</si>
  <si>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</si>
  <si>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</si>
  <si>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</si>
  <si>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</si>
  <si>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</si>
  <si>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</si>
  <si>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</si>
  <si>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</si>
  <si>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</si>
  <si>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</si>
  <si>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</si>
  <si>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</si>
  <si>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</si>
  <si>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</si>
  <si>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</si>
  <si>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</si>
  <si>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</si>
  <si>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</si>
  <si>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</si>
  <si>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</si>
  <si>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</si>
  <si>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</si>
  <si>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</si>
  <si>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</si>
  <si>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</si>
  <si>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</si>
  <si>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</si>
  <si>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</si>
  <si>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</si>
  <si>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</si>
  <si>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</si>
  <si>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</si>
  <si>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</si>
  <si>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</si>
  <si>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</si>
  <si>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</si>
  <si>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</si>
  <si>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</si>
  <si>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</si>
  <si>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</si>
  <si>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</si>
  <si>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</si>
  <si>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</si>
  <si>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</si>
  <si>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</si>
  <si>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</si>
  <si>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</si>
  <si>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</si>
  <si>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</si>
  <si>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</si>
  <si>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</si>
  <si>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</si>
  <si>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</si>
  <si>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</si>
  <si>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</si>
  <si>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</si>
  <si>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</si>
  <si>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</si>
  <si>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</si>
  <si>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</si>
  <si>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</si>
  <si>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</si>
  <si>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</si>
  <si>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</si>
  <si>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</si>
  <si>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</si>
  <si>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</si>
  <si>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</si>
  <si>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</si>
  <si>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</si>
  <si>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</si>
  <si>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</si>
  <si>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</si>
  <si>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</si>
  <si>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</si>
  <si>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</si>
  <si>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</si>
  <si>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</si>
  <si>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</si>
  <si>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</si>
  <si>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</si>
  <si>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</si>
  <si>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</si>
  <si>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</si>
  <si>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</si>
  <si>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</si>
  <si>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</si>
  <si>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</si>
  <si>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</si>
  <si>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</si>
  <si>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</si>
  <si>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</si>
  <si>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</si>
  <si>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</si>
  <si>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</si>
  <si>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</si>
  <si>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</si>
  <si>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</si>
  <si>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</si>
  <si>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</si>
  <si>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</si>
  <si>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</si>
  <si>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</si>
  <si>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</si>
  <si>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</si>
  <si>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</si>
  <si>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</si>
  <si>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</si>
  <si>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</si>
  <si>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</si>
  <si>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</si>
  <si>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</si>
  <si>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</si>
  <si>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</si>
  <si>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</si>
  <si>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</si>
  <si>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</si>
  <si>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</si>
  <si>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</si>
  <si>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</si>
  <si>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</si>
  <si>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</si>
  <si>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</si>
  <si>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</si>
  <si>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</si>
  <si>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</si>
  <si>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</si>
  <si>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</si>
  <si>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</si>
  <si>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</si>
  <si>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</si>
  <si>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</si>
  <si>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</si>
  <si>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</si>
  <si>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</si>
  <si>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</si>
  <si>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</si>
  <si>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</si>
  <si>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</si>
  <si>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</si>
  <si>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</si>
  <si>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</si>
  <si>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</si>
  <si>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</si>
  <si>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</si>
  <si>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</si>
  <si>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</si>
  <si>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</si>
  <si>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</si>
  <si>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</si>
  <si>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</si>
  <si>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</si>
  <si>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</si>
  <si>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</si>
  <si>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</si>
  <si>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</si>
  <si>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</si>
  <si>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</si>
  <si>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</si>
  <si>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</si>
  <si>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</si>
  <si>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</si>
  <si>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</si>
  <si>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</si>
  <si>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</si>
  <si>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</si>
  <si>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</si>
  <si>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</si>
  <si>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</si>
  <si>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</si>
  <si>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</si>
  <si>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</si>
  <si>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</si>
  <si>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</si>
  <si>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</si>
  <si>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</si>
  <si>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</si>
  <si>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</si>
  <si>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</si>
  <si>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</si>
  <si>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</si>
  <si>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</si>
  <si>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</si>
  <si>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</si>
  <si>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</si>
  <si>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</si>
  <si>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</si>
  <si>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</si>
  <si>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</si>
  <si>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</si>
  <si>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</si>
  <si>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</si>
  <si>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</si>
  <si>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</si>
  <si>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</si>
  <si>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</si>
  <si>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</si>
  <si>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</si>
  <si>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</si>
  <si>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</si>
  <si>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</si>
  <si>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</si>
  <si>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</si>
  <si>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</si>
  <si>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</si>
  <si>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</si>
  <si>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</si>
  <si>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</si>
  <si>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</si>
  <si>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</si>
  <si>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</si>
  <si>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</si>
  <si>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</si>
  <si>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</si>
  <si>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Te tjera </t>
    </r>
    <r>
      <rPr>
        <i/>
        <sz val="10"/>
        <rFont val="Arial"/>
        <family val="2"/>
        <charset val="238"/>
      </rPr>
      <t>(Energji e blere)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</si>
</sst>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B31" sqref="B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264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259</v>
      </c>
      <c r="B10" s="51">
        <v>18348696</v>
      </c>
      <c r="C10" s="45"/>
      <c r="D10" s="51">
        <v>5997653</v>
      </c>
      <c r="E10" s="44"/>
      <c r="F10" s="70" t="s">
        <v>265</v>
      </c>
    </row>
    <row r="11" spans="1:6">
      <c r="A11" s="50" t="s">
        <v>260</v>
      </c>
      <c r="B11" s="51"/>
      <c r="C11" s="45"/>
      <c r="D11" s="51"/>
      <c r="E11" s="44"/>
      <c r="F11" s="70" t="s">
        <v>266</v>
      </c>
    </row>
    <row r="12" spans="1:6">
      <c r="A12" s="50" t="s">
        <v>261</v>
      </c>
      <c r="B12" s="51"/>
      <c r="C12" s="45"/>
      <c r="D12" s="51"/>
      <c r="E12" s="44"/>
      <c r="F12" s="70" t="s">
        <v>266</v>
      </c>
    </row>
    <row r="13" spans="1:6">
      <c r="A13" s="50" t="s">
        <v>262</v>
      </c>
      <c r="B13" s="51"/>
      <c r="C13" s="45"/>
      <c r="D13" s="51"/>
      <c r="E13" s="44"/>
      <c r="F13" s="70" t="s">
        <v>266</v>
      </c>
    </row>
    <row r="14" spans="1:6">
      <c r="A14" s="50" t="s">
        <v>263</v>
      </c>
      <c r="B14" s="51">
        <v>258094</v>
      </c>
      <c r="C14" s="45"/>
      <c r="D14" s="51">
        <v>5312419</v>
      </c>
      <c r="E14" s="44"/>
      <c r="F14" s="70" t="s">
        <v>267</v>
      </c>
    </row>
    <row r="15" spans="1:6">
      <c r="A15" s="53" t="s">
        <v>252</v>
      </c>
      <c r="B15" s="51">
        <v>-98014</v>
      </c>
      <c r="C15" s="45"/>
      <c r="D15" s="51">
        <v>-74853</v>
      </c>
      <c r="E15" s="44"/>
      <c r="F15" s="36"/>
    </row>
    <row r="16" spans="1:6">
      <c r="A16" s="64" t="s">
        <v>253</v>
      </c>
      <c r="B16" s="56">
        <f>SUM(B10:B15)</f>
        <v>18508776</v>
      </c>
      <c r="C16" s="45"/>
      <c r="D16" s="56">
        <f>SUM(D10:D15)</f>
        <v>11235219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/>
      <c r="C19" s="45"/>
      <c r="D19" s="51"/>
      <c r="E19" s="44"/>
      <c r="F19" s="36"/>
    </row>
    <row r="20" spans="1:6">
      <c r="A20" s="63" t="s">
        <v>255</v>
      </c>
      <c r="B20" s="51"/>
      <c r="C20" s="45"/>
      <c r="D20" s="51"/>
      <c r="E20" s="44"/>
      <c r="F20" s="36"/>
    </row>
    <row r="21" spans="1:6">
      <c r="A21" s="63" t="s">
        <v>256</v>
      </c>
      <c r="B21" s="51">
        <f>-(1245046+3651985+648692+49056)</f>
        <v>-5594779</v>
      </c>
      <c r="C21" s="45"/>
      <c r="D21" s="51">
        <v>-5430936</v>
      </c>
      <c r="E21" s="44"/>
      <c r="F21" s="36"/>
    </row>
    <row r="22" spans="1:6">
      <c r="A22" s="66" t="s">
        <v>227</v>
      </c>
      <c r="B22" s="51">
        <v>-967421</v>
      </c>
      <c r="C22" s="45"/>
      <c r="D22" s="51">
        <v>-3754204</v>
      </c>
      <c r="E22" s="44"/>
      <c r="F22" s="36"/>
    </row>
    <row r="23" spans="1:6">
      <c r="A23" s="63" t="s">
        <v>257</v>
      </c>
      <c r="B23" s="51">
        <v>-285321</v>
      </c>
      <c r="C23" s="45"/>
      <c r="D23" s="51">
        <v>-1329290</v>
      </c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268</v>
      </c>
      <c r="B27" s="51">
        <v>-1966005</v>
      </c>
      <c r="C27" s="45"/>
      <c r="D27" s="51">
        <v>-378429</v>
      </c>
      <c r="E27" s="44"/>
      <c r="F27" s="36"/>
    </row>
    <row r="28" spans="1:6">
      <c r="A28" s="39" t="s">
        <v>214</v>
      </c>
      <c r="B28" s="56">
        <f>SUM(B16:B27)</f>
        <v>9695250</v>
      </c>
      <c r="C28" s="45"/>
      <c r="D28" s="56">
        <f>SUM(D16:D27)</f>
        <v>342360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-1949272</v>
      </c>
      <c r="C30" s="45"/>
      <c r="D30" s="51">
        <v>-945321</v>
      </c>
      <c r="E30" s="44"/>
      <c r="F30" s="36"/>
    </row>
    <row r="31" spans="1:6">
      <c r="A31" s="39" t="s">
        <v>258</v>
      </c>
      <c r="B31" s="56">
        <f>SUM(B28:B30)</f>
        <v>7745978</v>
      </c>
      <c r="C31" s="45"/>
      <c r="D31" s="56">
        <f>SUM(D28:D30)</f>
        <v>-602961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7745978</v>
      </c>
      <c r="C36" s="49"/>
      <c r="D36" s="57">
        <f>SUM(D31:D34)</f>
        <v>-602961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7745978</v>
      </c>
      <c r="D51" s="58">
        <f>SUM(D36)</f>
        <v>-602961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7745978</v>
      </c>
      <c r="D72" s="59">
        <f>D70+D51</f>
        <v>-602961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Yllka Çela</cp:lastModifiedBy>
  <cp:lastPrinted>2016-10-03T09:59:38Z</cp:lastPrinted>
  <dcterms:created xsi:type="dcterms:W3CDTF">2012-01-19T09:31:29Z</dcterms:created>
  <dcterms:modified xsi:type="dcterms:W3CDTF">2025-02-13T14:57:21Z</dcterms:modified>
</cp:coreProperties>
</file>