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jtoni QKB 2025\"/>
    </mc:Choice>
  </mc:AlternateContent>
  <xr:revisionPtr revIDLastSave="0" documentId="13_ncr:1_{1B22955A-D678-4ED4-A14D-477371D5A1BE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<sst xmlns="http://schemas.openxmlformats.org/spreadsheetml/2006/main" count="414" uniqueCount="271">
  <si>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</si>
  <si>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</si>
  <si>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</si>
  <si>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</si>
  <si>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</si>
  <si>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</si>
  <si>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</si>
  <si>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</si>
  <si>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</si>
  <si>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</si>
  <si>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</si>
  <si>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</si>
  <si>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</si>
  <si>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</si>
  <si>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</si>
  <si>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</si>
  <si>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</si>
  <si>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</si>
  <si>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</si>
  <si>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</si>
  <si>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</si>
  <si>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</si>
  <si>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</si>
  <si>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</si>
  <si>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</si>
  <si>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</si>
  <si>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</si>
  <si>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</si>
  <si>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</si>
  <si>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</si>
  <si>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</si>
  <si>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</si>
  <si>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</si>
  <si>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</si>
  <si>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</si>
  <si>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</si>
  <si>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</si>
  <si>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</si>
  <si>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</si>
  <si>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</si>
  <si>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</si>
  <si>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</si>
  <si>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</si>
  <si>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</si>
  <si>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</si>
  <si>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</si>
  <si>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</si>
  <si>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</si>
  <si>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</si>
  <si>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</si>
  <si>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</si>
  <si>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</si>
  <si>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</si>
  <si>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</si>
  <si>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</si>
  <si>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</si>
  <si>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</si>
  <si>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</si>
  <si>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</si>
  <si>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</si>
  <si>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</si>
  <si>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</si>
  <si>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</si>
  <si>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</si>
  <si>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</si>
  <si>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</si>
  <si>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</si>
  <si>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</si>
  <si>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</si>
  <si>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</si>
  <si>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</si>
  <si>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</si>
  <si>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</si>
  <si>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</si>
  <si>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</si>
  <si>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</si>
  <si>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</si>
  <si>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</si>
  <si>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</si>
  <si>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</si>
  <si>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</si>
  <si>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</si>
  <si>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</si>
  <si>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</si>
  <si>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</si>
  <si>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</si>
  <si>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</si>
  <si>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</si>
  <si>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</si>
  <si>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</si>
  <si>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</si>
  <si>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</si>
  <si>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</si>
  <si>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</si>
  <si>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</si>
  <si>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</si>
  <si>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</si>
  <si>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</si>
  <si>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</si>
  <si>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</si>
  <si>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</si>
  <si>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</si>
  <si>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</si>
  <si>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</si>
  <si>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</si>
  <si>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</si>
  <si>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</si>
  <si>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</si>
  <si>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</si>
  <si>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</si>
  <si>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</si>
  <si>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</si>
  <si>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</si>
  <si>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</si>
  <si>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</si>
  <si>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</si>
  <si>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</si>
  <si>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</si>
  <si>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</si>
  <si>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</si>
  <si>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</si>
  <si>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</si>
  <si>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</si>
  <si>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</si>
  <si>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</si>
  <si>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</si>
  <si>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</si>
  <si>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</si>
  <si>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</si>
  <si>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</si>
  <si>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</si>
  <si>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</si>
  <si>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</si>
  <si>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</si>
  <si>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</si>
  <si>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</si>
  <si>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</si>
  <si>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</si>
  <si>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</si>
  <si>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</si>
  <si>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</si>
  <si>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</si>
  <si>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</si>
  <si>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</si>
  <si>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</si>
  <si>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</si>
  <si>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</si>
  <si>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</si>
  <si>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</si>
  <si>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</si>
  <si>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</si>
  <si>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</si>
  <si>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</si>
  <si>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</si>
  <si>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</si>
  <si>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</si>
  <si>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</si>
  <si>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</si>
  <si>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</si>
  <si>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</si>
  <si>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</si>
  <si>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</si>
  <si>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</si>
  <si>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</si>
  <si>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</si>
  <si>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</si>
  <si>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</si>
  <si>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</si>
  <si>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</si>
  <si>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</si>
  <si>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</si>
  <si>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</si>
  <si>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</si>
  <si>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</si>
  <si>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</si>
  <si>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</si>
  <si>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</si>
  <si>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</si>
  <si>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</si>
  <si>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</si>
  <si>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</si>
  <si>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</si>
  <si>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</si>
  <si>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</si>
  <si>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</si>
  <si>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</si>
  <si>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</si>
  <si>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</si>
  <si>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</si>
  <si>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</si>
  <si>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</si>
  <si>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</si>
  <si>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</si>
  <si>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</si>
  <si>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</si>
  <si>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</si>
  <si>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</si>
  <si>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</si>
  <si>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</si>
  <si>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</si>
  <si>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</si>
  <si>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</si>
  <si>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</si>
  <si>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</si>
  <si>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</si>
  <si>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</si>
  <si>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</si>
  <si>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</si>
  <si>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</si>
  <si>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</si>
  <si>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</si>
  <si>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</si>
  <si>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</si>
  <si>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</si>
  <si>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</si>
  <si>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</si>
  <si>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</si>
  <si>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</si>
  <si>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</si>
  <si>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</si>
  <si>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</si>
  <si>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</si>
  <si>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</si>
  <si>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</si>
  <si>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</si>
  <si>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</si>
  <si>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</si>
  <si>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</si>
  <si>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</si>
  <si>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</si>
  <si>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</si>
  <si>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</si>
  <si>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</si>
  <si>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</si>
  <si>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</si>
  <si>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</si>
  <si>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</si>
  <si>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</si>
  <si>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</si>
  <si>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</si>
  <si>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</si>
  <si>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</si>
  <si>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</si>
  <si>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</si>
  <si>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</si>
  <si>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</si>
  <si>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</si>
  <si>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</si>
  <si>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</si>
  <si>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</si>
  <si>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</si>
  <si>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</si>
  <si>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</si>
  <si>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</si>
  <si>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</si>
  <si>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</si>
  <si>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</si>
  <si>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</si>
  <si>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</si>
  <si>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</si>
  <si>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</si>
  <si>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</si>
  <si>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</si>
  <si>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</si>
  <si>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</si>
  <si>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</si>
  <si>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</si>
  <si>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</si>
  <si>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PAJTONI</t>
  </si>
  <si>
    <t>K91314024I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</si>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</sst>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E+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0" applyFont="1" applyAlignment="1">
      <alignment wrapText="1"/>
    </xf>
    <xf numFmtId="185" fontId="174" fillId="0" borderId="0" xfId="0" applyNumberFormat="1" applyFont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I53" sqref="I53"/>
    </sheetView>
  </sheetViews>
  <sheetFormatPr defaultRowHeight="15"/>
  <cols>
    <col min="1" max="1" width="70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10" width="11" style="40" bestFit="1" customWidth="1"/>
    <col min="11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15337313</v>
      </c>
      <c r="C10" s="48"/>
      <c r="D10" s="53">
        <v>130084761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717716592</v>
      </c>
      <c r="C14" s="48"/>
      <c r="D14" s="53">
        <v>1311756700</v>
      </c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10">
      <c r="A17" s="43" t="s">
        <v>218</v>
      </c>
      <c r="B17" s="53"/>
      <c r="C17" s="48"/>
      <c r="D17" s="53"/>
      <c r="E17" s="47"/>
      <c r="F17" s="40"/>
    </row>
    <row r="18" spans="1:10">
      <c r="A18" s="43" t="s">
        <v>219</v>
      </c>
      <c r="B18" s="47"/>
      <c r="C18" s="48"/>
      <c r="D18" s="47"/>
      <c r="E18" s="47"/>
      <c r="F18" s="40"/>
    </row>
    <row r="19" spans="1:10">
      <c r="A19" s="52" t="s">
        <v>219</v>
      </c>
      <c r="B19" s="53">
        <v>-175016910</v>
      </c>
      <c r="C19" s="48"/>
      <c r="D19" s="53">
        <v>-667674529</v>
      </c>
      <c r="E19" s="47"/>
      <c r="F19" s="40"/>
    </row>
    <row r="20" spans="1:10">
      <c r="A20" s="52" t="s">
        <v>243</v>
      </c>
      <c r="B20" s="53"/>
      <c r="C20" s="48"/>
      <c r="D20" s="53"/>
      <c r="E20" s="47"/>
      <c r="F20" s="40"/>
    </row>
    <row r="21" spans="1:10">
      <c r="A21" s="43" t="s">
        <v>237</v>
      </c>
      <c r="B21" s="47"/>
      <c r="C21" s="48"/>
      <c r="D21" s="47"/>
      <c r="E21" s="47"/>
      <c r="F21" s="40"/>
    </row>
    <row r="22" spans="1:10">
      <c r="A22" s="52" t="s">
        <v>244</v>
      </c>
      <c r="B22" s="53">
        <v>-59775451</v>
      </c>
      <c r="C22" s="48"/>
      <c r="D22" s="53">
        <v>-51994993</v>
      </c>
      <c r="E22" s="47"/>
      <c r="F22" s="40"/>
    </row>
    <row r="23" spans="1:10">
      <c r="A23" s="52" t="s">
        <v>245</v>
      </c>
      <c r="B23" s="53">
        <v>-9179485</v>
      </c>
      <c r="C23" s="48"/>
      <c r="D23" s="53">
        <v>-8265176</v>
      </c>
      <c r="E23" s="47"/>
      <c r="F23" s="40"/>
    </row>
    <row r="24" spans="1:10">
      <c r="A24" s="52" t="s">
        <v>247</v>
      </c>
      <c r="B24" s="53"/>
      <c r="C24" s="48"/>
      <c r="D24" s="53"/>
      <c r="E24" s="47"/>
      <c r="F24" s="40"/>
    </row>
    <row r="25" spans="1:10">
      <c r="A25" s="43" t="s">
        <v>220</v>
      </c>
      <c r="B25" s="53"/>
      <c r="C25" s="48"/>
      <c r="D25" s="53"/>
      <c r="E25" s="47"/>
      <c r="F25" s="40"/>
    </row>
    <row r="26" spans="1:10">
      <c r="A26" s="43" t="s">
        <v>235</v>
      </c>
      <c r="B26" s="53">
        <v>-42219119</v>
      </c>
      <c r="C26" s="48"/>
      <c r="D26" s="53">
        <v>-35932754</v>
      </c>
      <c r="E26" s="47"/>
      <c r="F26" s="40"/>
    </row>
    <row r="27" spans="1:10">
      <c r="A27" s="43" t="s">
        <v>221</v>
      </c>
      <c r="B27" s="53">
        <v>-401203899</v>
      </c>
      <c r="C27" s="48"/>
      <c r="D27" s="53">
        <v>-571611192</v>
      </c>
      <c r="E27" s="47"/>
      <c r="F27" s="40"/>
      <c r="I27" s="71"/>
      <c r="J27" s="71"/>
    </row>
    <row r="28" spans="1:10">
      <c r="A28" s="43" t="s">
        <v>210</v>
      </c>
      <c r="B28" s="47"/>
      <c r="C28" s="48"/>
      <c r="D28" s="47"/>
      <c r="E28" s="47"/>
      <c r="F28" s="40"/>
    </row>
    <row r="29" spans="1:10" ht="15" customHeight="1">
      <c r="A29" s="52" t="s">
        <v>248</v>
      </c>
      <c r="B29" s="53"/>
      <c r="C29" s="48"/>
      <c r="D29" s="53"/>
      <c r="E29" s="47"/>
      <c r="F29" s="40"/>
    </row>
    <row r="30" spans="1:10" ht="15" customHeight="1">
      <c r="A30" s="52" t="s">
        <v>246</v>
      </c>
      <c r="B30" s="53"/>
      <c r="C30" s="48"/>
      <c r="D30" s="53"/>
      <c r="E30" s="47"/>
      <c r="F30" s="40"/>
    </row>
    <row r="31" spans="1:10" ht="15" customHeight="1">
      <c r="A31" s="52" t="s">
        <v>255</v>
      </c>
      <c r="B31" s="53"/>
      <c r="C31" s="48"/>
      <c r="D31" s="53"/>
      <c r="E31" s="47"/>
      <c r="F31" s="40"/>
    </row>
    <row r="32" spans="1:10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-22770391</v>
      </c>
      <c r="C37" s="48"/>
      <c r="D37" s="53">
        <v>-20326623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19542137</v>
      </c>
      <c r="C39" s="48"/>
      <c r="D39" s="53">
        <v>575187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42430787</v>
      </c>
      <c r="C42" s="51"/>
      <c r="D42" s="50">
        <f>SUM(D9:D41)</f>
        <v>86611381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-6927707</v>
      </c>
      <c r="C44" s="48"/>
      <c r="D44" s="53">
        <v>-13205865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35503080</v>
      </c>
      <c r="C47" s="51"/>
      <c r="D47" s="50">
        <f>SUM(D42:D46)</f>
        <v>73405516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35503080</v>
      </c>
      <c r="C57" s="63"/>
      <c r="D57" s="62">
        <f>D47+D55</f>
        <v>73405516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2"/>
      <c r="C62" s="37"/>
      <c r="D62" s="72"/>
      <c r="E62" s="37"/>
      <c r="F62" s="37"/>
    </row>
    <row r="63" spans="1:6">
      <c r="A63" s="36"/>
      <c r="B63" s="72"/>
      <c r="C63" s="37"/>
      <c r="D63" s="72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6F0C43-EEEE-42B1-A797-EF9A26CFCA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E4C023-32C1-41E2-83FB-D0814BB188E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304352-639A-40BA-9689-581920D78E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2025-07-23T14:03:30Z</dcterms:modified>
</cp:coreProperties>
</file>