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Te dhena financa 21.07.17\Dokumenta\Arberora Dokumenta\Deklarime Shoqeri\SAG SHPK\SAG 2023\Bilanci Viti 2023\Bilanci QKB\Ngarkuar QKB 2024\"/>
    </mc:Choice>
  </mc:AlternateContent>
  <xr:revisionPtr revIDLastSave="0" documentId="13_ncr:1_{2257B01C-CD9F-400C-B791-038A73B6ECB7}" xr6:coauthVersionLast="47" xr6:coauthVersionMax="47" xr10:uidLastSave="{00000000-0000-0000-0000-000000000000}"/>
  <bookViews>
    <workbookView xWindow="-120" yWindow="-120" windowWidth="24240" windowHeight="131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55" i="18" l="1"/>
  <c r="B42" i="18"/>
  <c r="D55" i="18" l="1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<sst xmlns="http://schemas.openxmlformats.org/spreadsheetml/2006/main" count="414" uniqueCount="271">
  <si>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</si>
  <si>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</si>
  <si>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</si>
  <si>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</si>
  <si>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</si>
  <si>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</si>
  <si>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</si>
  <si>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</si>
  <si>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</si>
  <si>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</si>
  <si>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</si>
  <si>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</si>
  <si>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</si>
  <si>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</si>
  <si>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</si>
  <si>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</si>
  <si>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</si>
  <si>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</si>
  <si>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</si>
  <si>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</si>
  <si>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</si>
  <si>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</si>
  <si>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</si>
  <si>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</si>
  <si>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</si>
  <si>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</si>
  <si>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</si>
  <si>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</si>
  <si>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</si>
  <si>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</si>
  <si>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</si>
  <si>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</si>
  <si>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</si>
  <si>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</si>
  <si>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</si>
  <si>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</si>
  <si>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</si>
  <si>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</si>
  <si>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</si>
  <si>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</si>
  <si>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</si>
  <si>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</si>
  <si>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</si>
  <si>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</si>
  <si>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</si>
  <si>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</si>
  <si>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</si>
  <si>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</si>
  <si>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</si>
  <si>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</si>
  <si>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</si>
  <si>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</si>
  <si>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</si>
  <si>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</si>
  <si>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</si>
  <si>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</si>
  <si>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</si>
  <si>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</si>
  <si>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</si>
  <si>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</si>
  <si>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</si>
  <si>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</si>
  <si>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</si>
  <si>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</si>
  <si>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</si>
  <si>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</si>
  <si>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</si>
  <si>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</si>
  <si>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</si>
  <si>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</si>
  <si>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</si>
  <si>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</si>
  <si>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</si>
  <si>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</si>
  <si>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</si>
  <si>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</si>
  <si>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</si>
  <si>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</si>
  <si>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</si>
  <si>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</si>
  <si>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</si>
  <si>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</si>
  <si>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</si>
  <si>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</si>
  <si>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</si>
  <si>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</si>
  <si>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</si>
  <si>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</si>
  <si>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</si>
  <si>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</si>
  <si>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</si>
  <si>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</si>
  <si>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</si>
  <si>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</si>
  <si>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</si>
  <si>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</si>
  <si>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</si>
  <si>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</si>
  <si>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</si>
  <si>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</si>
  <si>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</si>
  <si>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</si>
  <si>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</si>
  <si>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</si>
  <si>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</si>
  <si>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</si>
  <si>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</si>
  <si>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</si>
  <si>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</si>
  <si>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</si>
  <si>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</si>
  <si>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</si>
  <si>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</si>
  <si>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</si>
  <si>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</si>
  <si>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</si>
  <si>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</si>
  <si>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</si>
  <si>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</si>
  <si>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</si>
  <si>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</si>
  <si>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</si>
  <si>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</si>
  <si>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</si>
  <si>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</si>
  <si>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</si>
  <si>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</si>
  <si>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</si>
  <si>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</si>
  <si>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</si>
  <si>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</si>
  <si>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</si>
  <si>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</si>
  <si>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</si>
  <si>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</si>
  <si>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</si>
  <si>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</si>
  <si>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</si>
  <si>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</si>
  <si>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</si>
  <si>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</si>
  <si>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</si>
  <si>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</si>
  <si>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</si>
  <si>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</si>
  <si>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</si>
  <si>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</si>
  <si>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</si>
  <si>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</si>
  <si>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</si>
  <si>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</si>
  <si>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</si>
  <si>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</si>
  <si>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</si>
  <si>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</si>
  <si>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</si>
  <si>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</si>
  <si>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</si>
  <si>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</si>
  <si>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</si>
  <si>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</si>
  <si>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</si>
  <si>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</si>
  <si>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</si>
  <si>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</si>
  <si>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</si>
  <si>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</si>
  <si>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</si>
  <si>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</si>
  <si>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</si>
  <si>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</si>
  <si>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</si>
  <si>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</si>
  <si>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</si>
  <si>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</si>
  <si>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</si>
  <si>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</si>
  <si>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</si>
  <si>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</si>
  <si>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</si>
  <si>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</si>
  <si>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</si>
  <si>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</si>
  <si>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</si>
  <si>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</si>
  <si>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</si>
  <si>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</si>
  <si>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</si>
  <si>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</si>
  <si>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</si>
  <si>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</si>
  <si>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</si>
  <si>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</si>
  <si>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</si>
  <si>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</si>
  <si>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</si>
  <si>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</si>
  <si>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</si>
  <si>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</si>
  <si>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</si>
  <si>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</si>
  <si>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</si>
  <si>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</si>
  <si>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</si>
  <si>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</si>
  <si>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</si>
  <si>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</si>
  <si>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</si>
  <si>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</si>
  <si>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</si>
  <si>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</si>
  <si>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</si>
  <si>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</si>
  <si>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</si>
  <si>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</si>
  <si>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</si>
  <si>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</si>
  <si>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</si>
  <si>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</si>
  <si>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</si>
  <si>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</si>
  <si>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</si>
  <si>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</si>
  <si>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</si>
  <si>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</si>
  <si>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</si>
  <si>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</si>
  <si>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</si>
  <si>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</si>
  <si>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</si>
  <si>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</si>
  <si>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</si>
  <si>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</si>
  <si>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</si>
  <si>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</si>
  <si>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</si>
  <si>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</si>
  <si>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</si>
  <si>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</si>
  <si>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</si>
  <si>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</si>
  <si>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</si>
  <si>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</si>
  <si>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</si>
  <si>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</si>
  <si>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</si>
  <si>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</si>
  <si>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</si>
  <si>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</si>
  <si>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</si>
  <si>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</si>
  <si>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</si>
  <si>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</si>
  <si>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</si>
  <si>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</si>
  <si>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</si>
  <si>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</si>
  <si>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</si>
  <si>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</si>
  <si>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</si>
  <si>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</si>
  <si>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</si>
  <si>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</si>
  <si>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</si>
  <si>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</si>
  <si>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</si>
  <si>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</si>
  <si>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S.AG shpk</t>
  </si>
  <si>
    <t>NIPT K51802003G</t>
  </si>
  <si>
    <t>Lek</t>
  </si>
  <si>
    <t>Pasqyrat financiare te vitit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</si>
</sst>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1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  <xf numFmtId="0" fontId="179" fillId="0" borderId="0" xfId="0" applyFont="1" applyAlignment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43" zoomScaleNormal="100" workbookViewId="0">
      <selection activeCell="B10" sqref="B10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270</v>
      </c>
    </row>
    <row r="2" spans="1:6">
      <c r="A2" s="46" t="s">
        <v>267</v>
      </c>
    </row>
    <row r="3" spans="1:6">
      <c r="A3" s="46" t="s">
        <v>268</v>
      </c>
    </row>
    <row r="4" spans="1:6">
      <c r="A4" s="46" t="s">
        <v>269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70">
        <v>2023</v>
      </c>
      <c r="C8" s="70"/>
      <c r="D8" s="70">
        <v>2022</v>
      </c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266</v>
      </c>
    </row>
    <row r="10" spans="1:6">
      <c r="A10" s="52" t="s">
        <v>258</v>
      </c>
      <c r="B10" s="53">
        <v>464651866</v>
      </c>
      <c r="C10" s="48"/>
      <c r="D10" s="53">
        <v>490407692</v>
      </c>
      <c r="E10" s="47"/>
      <c r="F10" s="68" t="s">
        <v>263</v>
      </c>
    </row>
    <row r="11" spans="1:6">
      <c r="A11" s="52" t="s">
        <v>260</v>
      </c>
      <c r="B11" s="53"/>
      <c r="C11" s="48"/>
      <c r="D11" s="53"/>
      <c r="E11" s="47"/>
      <c r="F11" s="68" t="s">
        <v>264</v>
      </c>
    </row>
    <row r="12" spans="1:6">
      <c r="A12" s="52" t="s">
        <v>261</v>
      </c>
      <c r="B12" s="53"/>
      <c r="C12" s="48"/>
      <c r="D12" s="53"/>
      <c r="E12" s="47"/>
      <c r="F12" s="68" t="s">
        <v>264</v>
      </c>
    </row>
    <row r="13" spans="1:6">
      <c r="A13" s="52" t="s">
        <v>262</v>
      </c>
      <c r="B13" s="53"/>
      <c r="C13" s="48"/>
      <c r="D13" s="53"/>
      <c r="E13" s="47"/>
      <c r="F13" s="68" t="s">
        <v>264</v>
      </c>
    </row>
    <row r="14" spans="1:6">
      <c r="A14" s="52" t="s">
        <v>259</v>
      </c>
      <c r="B14" s="53"/>
      <c r="C14" s="48"/>
      <c r="D14" s="53">
        <v>7358717</v>
      </c>
      <c r="E14" s="47"/>
      <c r="F14" s="68" t="s">
        <v>265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-212924626</v>
      </c>
      <c r="C19" s="48"/>
      <c r="D19" s="53">
        <v>-217192686</v>
      </c>
      <c r="E19" s="47"/>
      <c r="F19" s="40"/>
    </row>
    <row r="20" spans="1:6">
      <c r="A20" s="52" t="s">
        <v>243</v>
      </c>
      <c r="B20" s="53"/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244</v>
      </c>
      <c r="B22" s="53">
        <v>-24349861</v>
      </c>
      <c r="C22" s="48"/>
      <c r="D22" s="53">
        <v>-20917845</v>
      </c>
      <c r="E22" s="47"/>
      <c r="F22" s="40"/>
    </row>
    <row r="23" spans="1:6">
      <c r="A23" s="52" t="s">
        <v>245</v>
      </c>
      <c r="B23" s="53">
        <v>-4102700</v>
      </c>
      <c r="C23" s="48"/>
      <c r="D23" s="53">
        <v>-3529665</v>
      </c>
      <c r="E23" s="47"/>
      <c r="F23" s="40"/>
    </row>
    <row r="24" spans="1:6">
      <c r="A24" s="52" t="s">
        <v>247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>
        <v>-2873344</v>
      </c>
      <c r="E25" s="47"/>
      <c r="F25" s="40"/>
    </row>
    <row r="26" spans="1:6">
      <c r="A26" s="43" t="s">
        <v>235</v>
      </c>
      <c r="B26" s="53">
        <v>-25771425</v>
      </c>
      <c r="C26" s="48"/>
      <c r="D26" s="53">
        <v>-27184001</v>
      </c>
      <c r="E26" s="47"/>
      <c r="F26" s="40"/>
    </row>
    <row r="27" spans="1:6">
      <c r="A27" s="43" t="s">
        <v>221</v>
      </c>
      <c r="B27" s="53">
        <v>-141518230</v>
      </c>
      <c r="C27" s="48"/>
      <c r="D27" s="53">
        <v>-144185538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248</v>
      </c>
      <c r="B29" s="53"/>
      <c r="C29" s="48"/>
      <c r="D29" s="53"/>
      <c r="E29" s="47"/>
      <c r="F29" s="40"/>
    </row>
    <row r="30" spans="1:6" ht="15" customHeight="1">
      <c r="A30" s="52" t="s">
        <v>246</v>
      </c>
      <c r="B30" s="53"/>
      <c r="C30" s="48"/>
      <c r="D30" s="53"/>
      <c r="E30" s="47"/>
      <c r="F30" s="40"/>
    </row>
    <row r="31" spans="1:6" ht="15" customHeight="1">
      <c r="A31" s="52" t="s">
        <v>255</v>
      </c>
      <c r="B31" s="53"/>
      <c r="C31" s="48"/>
      <c r="D31" s="53"/>
      <c r="E31" s="47"/>
      <c r="F31" s="40"/>
    </row>
    <row r="32" spans="1:6" ht="15" customHeight="1">
      <c r="A32" s="52" t="s">
        <v>249</v>
      </c>
      <c r="B32" s="53"/>
      <c r="C32" s="48"/>
      <c r="D32" s="53"/>
      <c r="E32" s="47"/>
      <c r="F32" s="40"/>
    </row>
    <row r="33" spans="1:6" ht="15" customHeight="1">
      <c r="A33" s="52" t="s">
        <v>254</v>
      </c>
      <c r="B33" s="53"/>
      <c r="C33" s="48"/>
      <c r="D33" s="53"/>
      <c r="E33" s="47"/>
      <c r="F33" s="40"/>
    </row>
    <row r="34" spans="1:6" ht="15" customHeight="1">
      <c r="A34" s="52" t="s">
        <v>250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251</v>
      </c>
      <c r="B37" s="53">
        <v>-8217074</v>
      </c>
      <c r="C37" s="48"/>
      <c r="D37" s="53">
        <v>-7249180</v>
      </c>
      <c r="E37" s="47"/>
      <c r="F37" s="40"/>
    </row>
    <row r="38" spans="1:6">
      <c r="A38" s="52" t="s">
        <v>253</v>
      </c>
      <c r="B38" s="53"/>
      <c r="C38" s="48"/>
      <c r="D38" s="53"/>
      <c r="E38" s="47"/>
      <c r="F38" s="40"/>
    </row>
    <row r="39" spans="1:6">
      <c r="A39" s="52" t="s">
        <v>252</v>
      </c>
      <c r="B39" s="53">
        <v>8104367</v>
      </c>
      <c r="C39" s="48"/>
      <c r="D39" s="53">
        <v>4052558</v>
      </c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256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55872317</v>
      </c>
      <c r="C42" s="51"/>
      <c r="D42" s="50">
        <f>SUM(D9:D41)</f>
        <v>78686708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v>-8796798</v>
      </c>
      <c r="C44" s="48"/>
      <c r="D44" s="53">
        <v>-11864627</v>
      </c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239</v>
      </c>
      <c r="B47" s="50">
        <f>SUM(B42:B46)</f>
        <v>47075519</v>
      </c>
      <c r="C47" s="51"/>
      <c r="D47" s="50">
        <f>SUM(D42:D46)</f>
        <v>66822081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240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241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242</v>
      </c>
      <c r="B57" s="62">
        <f>B47+B55</f>
        <v>47075519</v>
      </c>
      <c r="C57" s="63"/>
      <c r="D57" s="62">
        <f>D47+D55</f>
        <v>66822081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257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652C6A86-D371-4FD8-B471-E583FE8D7043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5E32C2DC-C0B0-4513-BC8D-0328716843DF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AADFDEF8-46CB-49B0-AB44-42C733170DCE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2024-07-24T13:29:01Z</dcterms:modified>
</cp:coreProperties>
</file>