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Viti 2024\MArina Residences Vlore\qkb\"/>
    </mc:Choice>
  </mc:AlternateContent>
  <xr:revisionPtr revIDLastSave="0" documentId="13_ncr:1_{FE9D6D7E-F5D1-4884-888A-8DA80132C86D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<sst xmlns="http://schemas.openxmlformats.org/spreadsheetml/2006/main" count="418" uniqueCount="269">
  <si>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</si>
  <si>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</si>
  <si>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</si>
  <si>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</si>
  <si>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</si>
  <si>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</si>
  <si>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</si>
  <si>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</si>
  <si>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</si>
  <si>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</si>
  <si>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</si>
  <si>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</si>
  <si>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</si>
  <si>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</si>
  <si>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</si>
  <si>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</si>
  <si>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</si>
  <si>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</si>
  <si>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</si>
  <si>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</si>
  <si>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</si>
  <si>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</si>
  <si>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</si>
  <si>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</si>
  <si>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</si>
  <si>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</si>
  <si>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</si>
  <si>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</si>
  <si>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</si>
  <si>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</si>
  <si>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</si>
  <si>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</si>
  <si>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</si>
  <si>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</si>
  <si>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</si>
  <si>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</si>
  <si>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</si>
  <si>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</si>
  <si>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</si>
  <si>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</si>
  <si>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</si>
  <si>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</si>
  <si>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</si>
  <si>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</si>
  <si>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</si>
  <si>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</si>
  <si>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</si>
  <si>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</si>
  <si>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</si>
  <si>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</si>
  <si>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</si>
  <si>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</si>
  <si>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</si>
  <si>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</si>
  <si>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</si>
  <si>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</si>
  <si>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</si>
  <si>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</si>
  <si>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</si>
  <si>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</si>
  <si>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</si>
  <si>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</si>
  <si>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</si>
  <si>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</si>
  <si>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</si>
  <si>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</si>
  <si>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</si>
  <si>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</si>
  <si>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</si>
  <si>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</si>
  <si>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</si>
  <si>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</si>
  <si>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</si>
  <si>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</si>
  <si>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</si>
  <si>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</si>
  <si>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</si>
  <si>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</si>
  <si>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</si>
  <si>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</si>
  <si>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</si>
  <si>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</si>
  <si>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</si>
  <si>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</si>
  <si>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</si>
  <si>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</si>
  <si>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</si>
  <si>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</si>
  <si>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</si>
  <si>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</si>
  <si>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</si>
  <si>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</si>
  <si>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</si>
  <si>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</si>
  <si>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</si>
  <si>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</si>
  <si>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</si>
  <si>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</si>
  <si>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</si>
  <si>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</si>
  <si>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</si>
  <si>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</si>
  <si>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</si>
  <si>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</si>
  <si>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</si>
  <si>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</si>
  <si>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</si>
  <si>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</si>
  <si>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</si>
  <si>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</si>
  <si>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</si>
  <si>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</si>
  <si>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</si>
  <si>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</si>
  <si>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</si>
  <si>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</si>
  <si>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</si>
  <si>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</si>
  <si>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</si>
  <si>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</si>
  <si>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</si>
  <si>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</si>
  <si>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</si>
  <si>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</si>
  <si>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</si>
  <si>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</si>
  <si>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</si>
  <si>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</si>
  <si>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</si>
  <si>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</si>
  <si>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</si>
  <si>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</si>
  <si>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</si>
  <si>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</si>
  <si>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</si>
  <si>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</si>
  <si>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</si>
  <si>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</si>
  <si>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</si>
  <si>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</si>
  <si>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</si>
  <si>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</si>
  <si>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</si>
  <si>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</si>
  <si>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</si>
  <si>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</si>
  <si>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</si>
  <si>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</si>
  <si>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</si>
  <si>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</si>
  <si>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</si>
  <si>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</si>
  <si>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</si>
  <si>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</si>
  <si>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</si>
  <si>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</si>
  <si>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</si>
  <si>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</si>
  <si>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</si>
  <si>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</si>
  <si>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</si>
  <si>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</si>
  <si>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</si>
  <si>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</si>
  <si>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</si>
  <si>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</si>
  <si>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</si>
  <si>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</si>
  <si>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</si>
  <si>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</si>
  <si>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</si>
  <si>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</si>
  <si>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</si>
  <si>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</si>
  <si>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</si>
  <si>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</si>
  <si>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</si>
  <si>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</si>
  <si>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</si>
  <si>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</si>
  <si>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</si>
  <si>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</si>
  <si>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</si>
  <si>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</si>
  <si>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</si>
  <si>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</si>
  <si>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</si>
  <si>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</si>
  <si>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</si>
  <si>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</si>
  <si>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</si>
  <si>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</si>
  <si>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</si>
  <si>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</si>
  <si>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</si>
  <si>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</si>
  <si>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</si>
  <si>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</si>
  <si>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</si>
  <si>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</si>
  <si>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</si>
  <si>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</si>
  <si>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</si>
  <si>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</si>
  <si>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</si>
  <si>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</si>
  <si>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</si>
  <si>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</si>
  <si>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</si>
  <si>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</si>
  <si>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</si>
  <si>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</si>
  <si>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</si>
  <si>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</si>
  <si>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</si>
  <si>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</si>
  <si>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</si>
  <si>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</si>
  <si>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</si>
  <si>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</si>
  <si>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</si>
  <si>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</si>
  <si>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</si>
  <si>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</si>
  <si>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</si>
  <si>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</si>
  <si>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</si>
  <si>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</si>
  <si>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</si>
  <si>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</si>
  <si>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</si>
  <si>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</si>
  <si>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</si>
  <si>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</si>
  <si>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</si>
  <si>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</si>
  <si>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</si>
  <si>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</si>
  <si>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</si>
  <si>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</si>
  <si>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</si>
  <si>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</si>
  <si>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</si>
  <si>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</si>
  <si>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</si>
  <si>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</si>
  <si>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</si>
  <si>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</si>
  <si>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</si>
  <si>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</si>
  <si>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</si>
  <si>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</si>
  <si>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</si>
  <si>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</si>
  <si>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</si>
  <si>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</si>
  <si>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</si>
  <si>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</si>
  <si>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</si>
  <si>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</si>
  <si>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</si>
  <si>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</si>
  <si>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</si>
  <si>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</si>
  <si>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</si>
  <si>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MARINA RESIDENCES VLORE</t>
  </si>
  <si>
    <t>M12103049U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</si>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</sst>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3" zoomScaleNormal="100" workbookViewId="0">
      <selection activeCell="A74" sqref="A7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2355600</v>
      </c>
      <c r="C16" s="40"/>
      <c r="D16" s="43">
        <v>7632736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-7862922</v>
      </c>
      <c r="C19" s="40"/>
      <c r="D19" s="43">
        <v>-3551347</v>
      </c>
      <c r="E19" s="39"/>
      <c r="F19" s="34"/>
    </row>
    <row r="20" spans="1:6">
      <c r="A20" s="45" t="s">
        <v>229</v>
      </c>
      <c r="B20" s="43">
        <v>-40030590</v>
      </c>
      <c r="C20" s="40"/>
      <c r="D20" s="43">
        <v>-12806584</v>
      </c>
      <c r="E20" s="39"/>
      <c r="F20" s="34"/>
    </row>
    <row r="21" spans="1:6">
      <c r="A21" s="45" t="s">
        <v>230</v>
      </c>
      <c r="B21" s="43">
        <v>-50854188</v>
      </c>
      <c r="C21" s="40"/>
      <c r="D21" s="43">
        <v>-37114685</v>
      </c>
      <c r="E21" s="39"/>
      <c r="F21" s="34"/>
    </row>
    <row r="22" spans="1:6">
      <c r="A22" s="45" t="s">
        <v>231</v>
      </c>
      <c r="B22" s="58">
        <v>-224126898</v>
      </c>
      <c r="C22" s="34"/>
      <c r="D22" s="58">
        <v>-222248504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-320518998</v>
      </c>
      <c r="C28" s="40"/>
      <c r="D28" s="50">
        <f>SUM(D10:D22,D24:D27)</f>
        <v>-268088384</v>
      </c>
      <c r="E28" s="39"/>
      <c r="F28" s="34"/>
    </row>
    <row r="29" spans="1:6" ht="15" customHeight="1">
      <c r="A29" s="45" t="s">
        <v>26</v>
      </c>
      <c r="B29" s="43">
        <v>764571</v>
      </c>
      <c r="C29" s="40"/>
      <c r="D29" s="43">
        <v>-867687</v>
      </c>
      <c r="E29" s="39"/>
      <c r="F29" s="34"/>
    </row>
    <row r="30" spans="1:6" ht="15" customHeight="1">
      <c r="A30" s="46" t="s">
        <v>235</v>
      </c>
      <c r="B30" s="50">
        <f>SUM(B28:B29)</f>
        <v>-319754427</v>
      </c>
      <c r="C30" s="41"/>
      <c r="D30" s="50">
        <f>SUM(D28:D29)</f>
        <v>-268956071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-319754427</v>
      </c>
      <c r="C35" s="41"/>
      <c r="D35" s="51">
        <f>D30+D33</f>
        <v>-268956071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-319754427</v>
      </c>
      <c r="D50" s="52">
        <f>D35</f>
        <v>-268956071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-319754427</v>
      </c>
      <c r="D71" s="53">
        <f>D69+D50</f>
        <v>-268956071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D9220B-9741-4AD6-8C70-9D76402571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2FE6B0-FAC8-4A99-9F54-DADE5F8ECB7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338474-6A84-4C06-8F72-54BB343BD7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2016-10-03T09:59:38Z</cp:lastPrinted>
  <dcterms:created xsi:type="dcterms:W3CDTF">2012-01-19T09:31:29Z</dcterms:created>
  <dcterms:modified xsi:type="dcterms:W3CDTF">2025-06-26T09:19:55Z</dcterms:modified>
</cp:coreProperties>
</file>