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3\hydropower\format dokumentash\20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F65" i="18" s="1"/>
  <c r="D57" i="18"/>
  <c r="G5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<sst xmlns="http://schemas.openxmlformats.org/spreadsheetml/2006/main" count="414" uniqueCount="271">
  <si>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</si>
  <si>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</si>
  <si>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</si>
  <si>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</si>
  <si>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</si>
  <si>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</si>
  <si>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</si>
  <si>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</si>
  <si>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</si>
  <si>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</si>
  <si>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</si>
  <si>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</si>
  <si>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</si>
  <si>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</si>
  <si>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</si>
  <si>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</si>
  <si>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</si>
  <si>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</si>
  <si>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</si>
  <si>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</si>
  <si>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</si>
  <si>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</si>
  <si>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</si>
  <si>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</si>
  <si>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</si>
  <si>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</si>
  <si>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</si>
  <si>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</si>
  <si>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</si>
  <si>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</si>
  <si>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</si>
  <si>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</si>
  <si>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</si>
  <si>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</si>
  <si>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</si>
  <si>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</si>
  <si>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</si>
  <si>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</si>
  <si>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</si>
  <si>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</si>
  <si>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</si>
  <si>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</si>
  <si>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</si>
  <si>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</si>
  <si>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</si>
  <si>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</si>
  <si>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</si>
  <si>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</si>
  <si>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</si>
  <si>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</si>
  <si>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</si>
  <si>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</si>
  <si>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</si>
  <si>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</si>
  <si>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</si>
  <si>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</si>
  <si>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</si>
  <si>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</si>
  <si>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</si>
  <si>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</si>
  <si>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</si>
  <si>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</si>
  <si>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</si>
  <si>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</si>
  <si>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</si>
  <si>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</si>
  <si>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</si>
  <si>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</si>
  <si>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</si>
  <si>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</si>
  <si>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</si>
  <si>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</si>
  <si>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</si>
  <si>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</si>
  <si>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</si>
  <si>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</si>
  <si>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</si>
  <si>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</si>
  <si>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</si>
  <si>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</si>
  <si>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</si>
  <si>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</si>
  <si>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</si>
  <si>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</si>
  <si>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</si>
  <si>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</si>
  <si>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</si>
  <si>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</si>
  <si>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</si>
  <si>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</si>
  <si>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</si>
  <si>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</si>
  <si>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</si>
  <si>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</si>
  <si>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</si>
  <si>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</si>
  <si>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</si>
  <si>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</si>
  <si>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</si>
  <si>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</si>
  <si>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</si>
  <si>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</si>
  <si>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</si>
  <si>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</si>
  <si>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</si>
  <si>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</si>
  <si>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</si>
  <si>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</si>
  <si>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</si>
  <si>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</si>
  <si>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</si>
  <si>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</si>
  <si>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</si>
  <si>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</si>
  <si>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</si>
  <si>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</si>
  <si>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</si>
  <si>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</si>
  <si>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</si>
  <si>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</si>
  <si>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</si>
  <si>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</si>
  <si>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</si>
  <si>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</si>
  <si>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</si>
  <si>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</si>
  <si>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</si>
  <si>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</si>
  <si>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</si>
  <si>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</si>
  <si>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</si>
  <si>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</si>
  <si>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</si>
  <si>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</si>
  <si>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</si>
  <si>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</si>
  <si>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</si>
  <si>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</si>
  <si>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</si>
  <si>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</si>
  <si>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</si>
  <si>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</si>
  <si>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</si>
  <si>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</si>
  <si>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</si>
  <si>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</si>
  <si>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</si>
  <si>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</si>
  <si>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</si>
  <si>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</si>
  <si>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</si>
  <si>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</si>
  <si>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</si>
  <si>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</si>
  <si>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</si>
  <si>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</si>
  <si>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</si>
  <si>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</si>
  <si>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</si>
  <si>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</si>
  <si>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</si>
  <si>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</si>
  <si>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</si>
  <si>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</si>
  <si>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</si>
  <si>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</si>
  <si>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</si>
  <si>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</si>
  <si>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</si>
  <si>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</si>
  <si>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</si>
  <si>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</si>
  <si>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</si>
  <si>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</si>
  <si>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</si>
  <si>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</si>
  <si>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</si>
  <si>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</si>
  <si>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</si>
  <si>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</si>
  <si>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</si>
  <si>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</si>
  <si>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</si>
  <si>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</si>
  <si>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</si>
  <si>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</si>
  <si>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</si>
  <si>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</si>
  <si>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</si>
  <si>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</si>
  <si>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</si>
  <si>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</si>
  <si>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</si>
  <si>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</si>
  <si>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</si>
  <si>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</si>
  <si>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</si>
  <si>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</si>
  <si>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</si>
  <si>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</si>
  <si>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</si>
  <si>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</si>
  <si>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</si>
  <si>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</si>
  <si>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</si>
  <si>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</si>
  <si>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</si>
  <si>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</si>
  <si>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</si>
  <si>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</si>
  <si>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</si>
  <si>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</si>
  <si>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</si>
  <si>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</si>
  <si>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</si>
  <si>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</si>
  <si>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</si>
  <si>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</si>
  <si>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</si>
  <si>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</si>
  <si>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</si>
  <si>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</si>
  <si>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</si>
  <si>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</si>
  <si>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</si>
  <si>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</si>
  <si>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</si>
  <si>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</si>
  <si>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</si>
  <si>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</si>
  <si>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</si>
  <si>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</si>
  <si>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</si>
  <si>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</si>
  <si>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</si>
  <si>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</si>
  <si>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</si>
  <si>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</si>
  <si>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</si>
  <si>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</si>
  <si>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</si>
  <si>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</si>
  <si>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</si>
  <si>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</si>
  <si>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</si>
  <si>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</si>
  <si>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</si>
  <si>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</si>
  <si>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</si>
  <si>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</si>
  <si>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</si>
  <si>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</si>
  <si>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</si>
  <si>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</si>
  <si>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</si>
  <si>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</si>
  <si>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</si>
  <si>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</si>
  <si>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</si>
  <si>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</si>
  <si>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</si>
  <si>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</si>
  <si>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</si>
  <si>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</si>
  <si>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</si>
  <si>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</si>
  <si>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</si>
  <si>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</si>
  <si>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</si>
  <si>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HYDROPOWER SHPK</t>
  </si>
  <si>
    <t>K51828006W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</si>
</sst>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_(* #,##0.00000000_);_(* \(#,##0.00000000\);_(* &quot;-&quot;??_);_(@_)"/>
    <numFmt numFmtId="191" formatCode="_(* #,##0.00000000000_);_(* \(#,##0.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91" fontId="183" fillId="0" borderId="15" xfId="215" applyNumberFormat="1" applyFont="1" applyFill="1" applyBorder="1" applyAlignment="1">
      <alignment horizontal="right"/>
    </xf>
    <xf numFmtId="191" fontId="183" fillId="0" borderId="0" xfId="215" applyNumberFormat="1" applyFont="1" applyFill="1" applyBorder="1" applyAlignment="1">
      <alignment horizontal="right"/>
    </xf>
    <xf numFmtId="191" fontId="174" fillId="0" borderId="0" xfId="0" applyNumberFormat="1" applyFont="1" applyFill="1" applyBorder="1" applyAlignment="1" applyProtection="1"/>
    <xf numFmtId="188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27.5703125" style="41" bestFit="1" customWidth="1"/>
    <col min="3" max="3" width="2.7109375" style="41" customWidth="1"/>
    <col min="4" max="4" width="27.5703125" style="41" bestFit="1" customWidth="1"/>
    <col min="5" max="5" width="2.5703125" style="41" customWidth="1"/>
    <col min="6" max="6" width="22" style="41" customWidth="1"/>
    <col min="7" max="7" width="15.140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975638456.62044466</v>
      </c>
      <c r="C10" s="52"/>
      <c r="D10" s="64">
        <v>1287848192.044091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>
        <v>62627796.314000003</v>
      </c>
      <c r="C14" s="52"/>
      <c r="D14" s="64">
        <v>2070400</v>
      </c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210204000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-684385683.17536187</v>
      </c>
      <c r="C19" s="52"/>
      <c r="D19" s="64">
        <v>-947511747.07329917</v>
      </c>
      <c r="E19" s="51"/>
      <c r="F19" s="42"/>
    </row>
    <row r="20" spans="1:6">
      <c r="A20" s="63" t="s">
        <v>244</v>
      </c>
      <c r="B20" s="64">
        <v>-19166.7218022942</v>
      </c>
      <c r="C20" s="52"/>
      <c r="D20" s="64">
        <v>-25021.715499999998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-29119809</v>
      </c>
      <c r="C22" s="52"/>
      <c r="D22" s="64">
        <v>-19587689</v>
      </c>
      <c r="E22" s="51"/>
      <c r="F22" s="42"/>
    </row>
    <row r="23" spans="1:6">
      <c r="A23" s="63" t="s">
        <v>246</v>
      </c>
      <c r="B23" s="64">
        <v>-4862962</v>
      </c>
      <c r="C23" s="52"/>
      <c r="D23" s="64">
        <v>-3274950.5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-8183686</v>
      </c>
      <c r="C26" s="52"/>
      <c r="D26" s="64">
        <v>-7370675.0899999999</v>
      </c>
      <c r="E26" s="51"/>
      <c r="F26" s="42"/>
    </row>
    <row r="27" spans="1:6">
      <c r="A27" s="45" t="s">
        <v>221</v>
      </c>
      <c r="B27" s="64">
        <v>-92742175</v>
      </c>
      <c r="C27" s="52"/>
      <c r="D27" s="64">
        <v>-24951655.012699999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10163777.374732895</v>
      </c>
      <c r="C33" s="52"/>
      <c r="D33" s="64">
        <v>988115.51321190596</v>
      </c>
      <c r="E33" s="51"/>
      <c r="F33" s="42"/>
    </row>
    <row r="34" spans="1:6" ht="15" customHeight="1">
      <c r="A34" s="63" t="s">
        <v>251</v>
      </c>
      <c r="B34" s="64">
        <v>20626553.627799999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-19373254.632400002</v>
      </c>
      <c r="C37" s="52"/>
      <c r="D37" s="64">
        <v>-31474762.864199996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-1937190.2630000007</v>
      </c>
      <c r="C39" s="52"/>
      <c r="D39" s="64">
        <v>-1118215.9350000003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228432657.14441335</v>
      </c>
      <c r="C42" s="55"/>
      <c r="D42" s="54">
        <f>SUM(D9:D41)</f>
        <v>465795990.36660373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-34771668.144413367</v>
      </c>
      <c r="C44" s="52"/>
      <c r="D44" s="64">
        <v>-70580500.366603747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193660989</v>
      </c>
      <c r="C47" s="58"/>
      <c r="D47" s="67">
        <f>SUM(D42:D46)</f>
        <v>395215490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79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82">
        <f>B47+B55</f>
        <v>193660989</v>
      </c>
      <c r="C57" s="83"/>
      <c r="D57" s="82">
        <f>D47+D55</f>
        <v>395215490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  <c r="G58" s="84">
        <f>+D57-395215490</f>
        <v>0</v>
      </c>
    </row>
    <row r="59" spans="1:7">
      <c r="A59" s="76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85">
        <f>+B57-193660989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2024-07-25T08:56:15Z</dcterms:modified>
</cp:coreProperties>
</file>