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SERVER\QKR 2022\ERDY ENERGY\"/>
    </mc:Choice>
  </mc:AlternateContent>
  <xr:revisionPtr revIDLastSave="0" documentId="13_ncr:1_{5166CB43-5637-418C-BBA3-DEB7484AF848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<sst xmlns="http://schemas.openxmlformats.org/spreadsheetml/2006/main" count="416" uniqueCount="273">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</sst>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51" sqref="F51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70" t="s">
        <v>272</v>
      </c>
      <c r="C8" s="43"/>
      <c r="D8" s="70" t="s">
        <v>271</v>
      </c>
      <c r="E8" s="43"/>
      <c r="F8" s="40"/>
    </row>
    <row r="9" spans="1:6" ht="14.4">
      <c r="A9" s="42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65436925</v>
      </c>
      <c r="C10" s="48"/>
      <c r="D10" s="53">
        <v>13341269</v>
      </c>
      <c r="E10" s="47"/>
      <c r="F10" s="68" t="s">
        <v>267</v>
      </c>
    </row>
    <row r="11" spans="1:6">
      <c r="A11" s="52" t="s">
        <v>264</v>
      </c>
      <c r="B11" s="53">
        <v>952000</v>
      </c>
      <c r="C11" s="48"/>
      <c r="D11" s="53">
        <v>12347679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2" t="s">
        <v>216</v>
      </c>
      <c r="B15" s="53"/>
      <c r="C15" s="48"/>
      <c r="D15" s="53"/>
      <c r="E15" s="47"/>
      <c r="F15" s="40"/>
    </row>
    <row r="16" spans="1:6">
      <c r="A16" s="42" t="s">
        <v>217</v>
      </c>
      <c r="B16" s="53"/>
      <c r="C16" s="48"/>
      <c r="D16" s="53"/>
      <c r="E16" s="47"/>
      <c r="F16" s="40"/>
    </row>
    <row r="17" spans="1:6">
      <c r="A17" s="42" t="s">
        <v>218</v>
      </c>
      <c r="B17" s="53"/>
      <c r="C17" s="48"/>
      <c r="D17" s="53"/>
      <c r="E17" s="47"/>
      <c r="F17" s="40"/>
    </row>
    <row r="18" spans="1:6">
      <c r="A18" s="42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-5054938</v>
      </c>
      <c r="C19" s="48"/>
      <c r="D19" s="53">
        <v>-11117750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2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-6269090</v>
      </c>
      <c r="C22" s="48"/>
      <c r="D22" s="53">
        <v>-4224978</v>
      </c>
      <c r="E22" s="47"/>
      <c r="F22" s="40"/>
    </row>
    <row r="23" spans="1:6">
      <c r="A23" s="52" t="s">
        <v>249</v>
      </c>
      <c r="B23" s="53">
        <v>-980650</v>
      </c>
      <c r="C23" s="48"/>
      <c r="D23" s="53">
        <v>-717784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2" t="s">
        <v>220</v>
      </c>
      <c r="B25" s="53"/>
      <c r="C25" s="48"/>
      <c r="D25" s="53"/>
      <c r="E25" s="47"/>
      <c r="F25" s="40"/>
    </row>
    <row r="26" spans="1:6">
      <c r="A26" s="42" t="s">
        <v>235</v>
      </c>
      <c r="B26" s="53">
        <v>-26768681</v>
      </c>
      <c r="C26" s="48"/>
      <c r="D26" s="53">
        <v>-6344694</v>
      </c>
      <c r="E26" s="47"/>
      <c r="F26" s="40"/>
    </row>
    <row r="27" spans="1:6">
      <c r="A27" s="42" t="s">
        <v>221</v>
      </c>
      <c r="B27" s="53">
        <v>-14537809</v>
      </c>
      <c r="C27" s="48"/>
      <c r="D27" s="53">
        <v>-5095213</v>
      </c>
      <c r="E27" s="47"/>
      <c r="F27" s="40"/>
    </row>
    <row r="28" spans="1:6">
      <c r="A28" s="42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288</v>
      </c>
      <c r="C34" s="48"/>
      <c r="D34" s="53">
        <v>-374</v>
      </c>
      <c r="E34" s="47"/>
      <c r="F34" s="40"/>
    </row>
    <row r="35" spans="1:6">
      <c r="A35" s="42" t="s">
        <v>222</v>
      </c>
      <c r="B35" s="53"/>
      <c r="C35" s="48"/>
      <c r="D35" s="53"/>
      <c r="E35" s="47"/>
      <c r="F35" s="40"/>
    </row>
    <row r="36" spans="1:6">
      <c r="A36" s="42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-3349853</v>
      </c>
      <c r="C39" s="48"/>
      <c r="D39" s="53">
        <v>3151216</v>
      </c>
      <c r="E39" s="47"/>
      <c r="F39" s="40"/>
    </row>
    <row r="40" spans="1:6">
      <c r="A40" s="42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2" t="s">
        <v>224</v>
      </c>
      <c r="B42" s="50">
        <f>SUM(B9:B41)</f>
        <v>9428192</v>
      </c>
      <c r="C42" s="51"/>
      <c r="D42" s="50">
        <f>SUM(D9:D41)</f>
        <v>1339371</v>
      </c>
      <c r="E42" s="51"/>
      <c r="F42" s="40"/>
    </row>
    <row r="43" spans="1:6">
      <c r="A43" s="42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-931629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2" t="s">
        <v>243</v>
      </c>
      <c r="B47" s="50">
        <f>SUM(B42:B46)</f>
        <v>8496563</v>
      </c>
      <c r="C47" s="51"/>
      <c r="D47" s="50">
        <f>SUM(D42:D46)</f>
        <v>1339371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3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8496563</v>
      </c>
      <c r="C57" s="63"/>
      <c r="D57" s="62">
        <f>D47+D55</f>
        <v>1339371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6F87DB-F887-4A8C-9D02-DACFBE59D9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E350B8-625D-41C1-AF8C-D1C5ACB8BAC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4075F0-662C-41A8-BE26-768561525B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2023-05-24T12:47:59Z</dcterms:modified>
</cp:coreProperties>
</file>