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DAJ\Desktop\BILANCI 2021\e-albania 2021 Bilanci\"/>
    </mc:Choice>
  </mc:AlternateContent>
  <bookViews>
    <workbookView xWindow="0" yWindow="0" windowWidth="22896" windowHeight="874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D47" i="18"/>
  <c r="D55" i="18"/>
  <c r="D42" i="18"/>
  <c r="D57" i="18" l="1"/>
  <c r="B42" i="18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<sst xmlns="http://schemas.openxmlformats.org/spreadsheetml/2006/main" count="414" uniqueCount="271">
  <si>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</si>
  <si>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</si>
  <si>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</si>
  <si>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</si>
  <si>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</si>
  <si>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</si>
  <si>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</si>
  <si>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</si>
  <si>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</si>
  <si>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</si>
  <si>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</si>
  <si>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</si>
  <si>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</si>
  <si>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</si>
  <si>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</si>
  <si>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</si>
  <si>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</si>
  <si>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</si>
  <si>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</si>
  <si>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</si>
  <si>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</si>
  <si>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</si>
  <si>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</si>
  <si>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</si>
  <si>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</si>
  <si>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</si>
  <si>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</si>
  <si>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</si>
  <si>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</si>
  <si>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</si>
  <si>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</si>
  <si>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</si>
  <si>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</si>
  <si>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</si>
  <si>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</si>
  <si>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</si>
  <si>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</si>
  <si>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</si>
  <si>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</si>
  <si>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</si>
  <si>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</si>
  <si>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</si>
  <si>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</si>
  <si>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</si>
  <si>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</si>
  <si>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</si>
  <si>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</si>
  <si>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</si>
  <si>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</si>
  <si>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</si>
  <si>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</si>
  <si>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</si>
  <si>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</si>
  <si>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</si>
  <si>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</si>
  <si>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</si>
  <si>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</si>
  <si>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</si>
  <si>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</si>
  <si>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</si>
  <si>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</si>
  <si>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</si>
  <si>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</si>
  <si>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</si>
  <si>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</si>
  <si>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</si>
  <si>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</si>
  <si>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</si>
  <si>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</si>
  <si>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</si>
  <si>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</si>
  <si>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</si>
  <si>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</si>
  <si>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</si>
  <si>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</si>
  <si>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</si>
  <si>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</si>
  <si>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</si>
  <si>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</si>
  <si>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</si>
  <si>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</si>
  <si>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</si>
  <si>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</si>
  <si>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</si>
  <si>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</si>
  <si>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</si>
  <si>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</si>
  <si>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</si>
  <si>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</si>
  <si>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</si>
  <si>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</si>
  <si>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</si>
  <si>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</si>
  <si>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</si>
  <si>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</si>
  <si>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</si>
  <si>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</si>
  <si>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</si>
  <si>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</si>
  <si>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</si>
  <si>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</si>
  <si>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</si>
  <si>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</si>
  <si>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</si>
  <si>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</si>
  <si>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</si>
  <si>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</si>
  <si>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</si>
  <si>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</si>
  <si>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</si>
  <si>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</si>
  <si>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</si>
  <si>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</si>
  <si>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</si>
  <si>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</si>
  <si>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</si>
  <si>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</si>
  <si>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</si>
  <si>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</si>
  <si>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</si>
  <si>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</si>
  <si>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</si>
  <si>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</si>
  <si>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</si>
  <si>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</si>
  <si>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</si>
  <si>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</si>
  <si>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</si>
  <si>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</si>
  <si>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</si>
  <si>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</si>
  <si>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</si>
  <si>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</si>
  <si>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</si>
  <si>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</si>
  <si>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</si>
  <si>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</si>
  <si>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</si>
  <si>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</si>
  <si>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</si>
  <si>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</si>
  <si>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</si>
  <si>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</si>
  <si>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</si>
  <si>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</si>
  <si>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</si>
  <si>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</si>
  <si>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</si>
  <si>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</si>
  <si>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</si>
  <si>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</si>
  <si>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</si>
  <si>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</si>
  <si>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</si>
  <si>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</si>
  <si>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</si>
  <si>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</si>
  <si>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</si>
  <si>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</si>
  <si>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</si>
  <si>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</si>
  <si>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</si>
  <si>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</si>
  <si>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</si>
  <si>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</si>
  <si>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</si>
  <si>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</si>
  <si>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</si>
  <si>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</si>
  <si>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</si>
  <si>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</si>
  <si>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</si>
  <si>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</si>
  <si>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</si>
  <si>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</si>
  <si>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</si>
  <si>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</si>
  <si>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</si>
  <si>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</si>
  <si>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</si>
  <si>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</si>
  <si>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</si>
  <si>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</si>
  <si>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</si>
  <si>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</si>
  <si>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</si>
  <si>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</si>
  <si>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</si>
  <si>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</si>
  <si>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</si>
  <si>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</si>
  <si>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</si>
  <si>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</si>
  <si>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</si>
  <si>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</si>
  <si>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</si>
  <si>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</si>
  <si>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</si>
  <si>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</si>
  <si>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</si>
  <si>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</si>
  <si>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</si>
  <si>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</si>
  <si>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</si>
  <si>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</si>
  <si>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</si>
  <si>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</si>
  <si>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</si>
  <si>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</si>
  <si>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</si>
  <si>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</si>
  <si>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</si>
  <si>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</si>
  <si>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</si>
  <si>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</si>
  <si>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</si>
  <si>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</si>
  <si>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</si>
  <si>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</si>
  <si>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</si>
  <si>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</si>
  <si>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</si>
  <si>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</si>
  <si>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</si>
  <si>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</si>
  <si>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</si>
  <si>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</si>
  <si>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</si>
  <si>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</si>
  <si>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</si>
  <si>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</si>
  <si>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</si>
  <si>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</si>
  <si>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</si>
  <si>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</si>
  <si>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</si>
  <si>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</si>
  <si>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</si>
  <si>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</si>
  <si>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</si>
  <si>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</si>
  <si>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</si>
  <si>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</si>
  <si>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</si>
  <si>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</si>
  <si>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</si>
  <si>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</si>
  <si>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</si>
  <si>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</si>
  <si>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</si>
  <si>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</si>
  <si>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</si>
  <si>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</si>
  <si>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</si>
  <si>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</si>
  <si>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</si>
  <si>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</si>
  <si>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</si>
  <si>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</si>
  <si>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</si>
  <si>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</si>
  <si>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</si>
  <si>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</si>
  <si>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</si>
  <si>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</si>
  <si>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</si>
  <si>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</si>
  <si>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</si>
  <si>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2020</t>
  </si>
  <si>
    <t>GJOBA PER DEKLARIMIN E ESIG27+KAMATVONESA</t>
  </si>
  <si>
    <t>Shpenzime te tjera shfrytezimi (punime sipas situacionit per vete)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</si>
</sst>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3" sqref="G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238</v>
      </c>
    </row>
    <row r="3" spans="1:6" ht="14.4">
      <c r="A3" s="50" t="s">
        <v>239</v>
      </c>
    </row>
    <row r="4" spans="1:6" ht="14.4">
      <c r="A4" s="50" t="s">
        <v>240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79542536</v>
      </c>
      <c r="C9" s="52"/>
      <c r="D9" s="51">
        <v>65070884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-54147709</v>
      </c>
      <c r="C19" s="52"/>
      <c r="D19" s="64">
        <v>-47029718</v>
      </c>
      <c r="E19" s="51"/>
      <c r="F19" s="42"/>
    </row>
    <row r="20" spans="1:6">
      <c r="A20" s="63" t="s">
        <v>245</v>
      </c>
      <c r="B20" s="64">
        <v>-9863196</v>
      </c>
      <c r="C20" s="52"/>
      <c r="D20" s="64">
        <v>-6817590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-7144997</v>
      </c>
      <c r="C22" s="52"/>
      <c r="D22" s="64">
        <v>-5885745</v>
      </c>
      <c r="E22" s="51"/>
      <c r="F22" s="42"/>
    </row>
    <row r="23" spans="1:6">
      <c r="A23" s="63" t="s">
        <v>247</v>
      </c>
      <c r="B23" s="64">
        <v>-1159158</v>
      </c>
      <c r="C23" s="52"/>
      <c r="D23" s="64">
        <v>-983564</v>
      </c>
      <c r="E23" s="51"/>
      <c r="F23" s="42"/>
    </row>
    <row r="24" spans="1:6">
      <c r="A24" s="63" t="s">
        <v>269</v>
      </c>
      <c r="B24" s="64"/>
      <c r="C24" s="52"/>
      <c r="D24" s="64">
        <v>-2332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-401454</v>
      </c>
      <c r="C26" s="52"/>
      <c r="D26" s="64">
        <v>-370556</v>
      </c>
      <c r="E26" s="51"/>
      <c r="F26" s="42"/>
    </row>
    <row r="27" spans="1:6">
      <c r="A27" s="45" t="s">
        <v>270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84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>
        <v>762</v>
      </c>
      <c r="C41" s="52"/>
      <c r="D41" s="64"/>
      <c r="E41" s="51"/>
      <c r="F41" s="42"/>
    </row>
    <row r="42" spans="1:6">
      <c r="A42" s="45" t="s">
        <v>223</v>
      </c>
      <c r="B42" s="54">
        <f>SUM(B9:B41)</f>
        <v>6826784</v>
      </c>
      <c r="C42" s="55"/>
      <c r="D42" s="54">
        <f>SUM(D9:D41)</f>
        <v>3981379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-1024018</v>
      </c>
      <c r="C44" s="52"/>
      <c r="D44" s="64">
        <v>-597207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84"/>
    </row>
    <row r="47" spans="1:6">
      <c r="A47" s="45" t="s">
        <v>241</v>
      </c>
      <c r="B47" s="67">
        <f>SUM(B42:B46)</f>
        <v>5802766</v>
      </c>
      <c r="C47" s="58"/>
      <c r="D47" s="67">
        <f>SUM(D42:D46)</f>
        <v>3384172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5802766</v>
      </c>
      <c r="C57" s="77"/>
      <c r="D57" s="76">
        <f>D47+D55</f>
        <v>3384172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2022-07-21T09:00:15Z</dcterms:modified>
</cp:coreProperties>
</file>