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lielektrik-my.sharepoint.com/personal/algent_jaupi_sali_al/Documents/Desktop/ERA HYDRO/Achelo/Pasqyrat Financiare 2023/QKB/"/>
    </mc:Choice>
  </mc:AlternateContent>
  <xr:revisionPtr revIDLastSave="7" documentId="13_ncr:1_{3CF2BD50-9B91-4063-88E9-C71222ADF9BD}" xr6:coauthVersionLast="47" xr6:coauthVersionMax="47" xr10:uidLastSave="{B5445374-BB4B-4423-9886-826971595CFC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8" l="1"/>
  <c r="D42" i="18"/>
  <c r="D47" i="18" s="1"/>
  <c r="D57" i="18" s="1"/>
  <c r="B42" i="18"/>
  <c r="B47" i="18" s="1"/>
  <c r="B55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<sst xmlns="http://schemas.openxmlformats.org/spreadsheetml/2006/main" count="410" uniqueCount="268">
  <si>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</si>
  <si>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</si>
  <si>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</si>
  <si>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</si>
  <si>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</si>
  <si>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</si>
  <si>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</si>
  <si>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</si>
  <si>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</si>
  <si>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</si>
  <si>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</si>
  <si>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</si>
  <si>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</si>
  <si>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</si>
  <si>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</si>
  <si>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</si>
  <si>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</si>
  <si>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</si>
  <si>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</si>
  <si>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</si>
  <si>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</si>
  <si>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</si>
  <si>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</si>
  <si>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</si>
  <si>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</si>
  <si>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</si>
  <si>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</si>
  <si>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</si>
  <si>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</si>
  <si>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</si>
  <si>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</si>
  <si>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</si>
  <si>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</si>
  <si>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</si>
  <si>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</si>
  <si>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</si>
  <si>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</si>
  <si>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</si>
  <si>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</si>
  <si>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</si>
  <si>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</si>
  <si>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</si>
  <si>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</si>
  <si>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</si>
  <si>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</si>
  <si>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</si>
  <si>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</si>
  <si>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</si>
  <si>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</si>
  <si>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</si>
  <si>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</si>
  <si>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</si>
  <si>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</si>
  <si>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</si>
  <si>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</si>
  <si>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</si>
  <si>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</si>
  <si>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</si>
  <si>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</si>
  <si>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</si>
  <si>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</si>
  <si>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</si>
  <si>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</si>
  <si>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</si>
  <si>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</si>
  <si>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</si>
  <si>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</si>
  <si>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</si>
  <si>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</si>
  <si>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</si>
  <si>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</si>
  <si>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</si>
  <si>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</si>
  <si>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</si>
  <si>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</si>
  <si>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</si>
  <si>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</si>
  <si>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</si>
  <si>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</si>
  <si>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</si>
  <si>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</si>
  <si>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</si>
  <si>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</si>
  <si>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</si>
  <si>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</si>
  <si>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</si>
  <si>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</si>
  <si>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</si>
  <si>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</si>
  <si>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</si>
  <si>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</si>
  <si>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</si>
  <si>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</si>
  <si>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</si>
  <si>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</si>
  <si>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</si>
  <si>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</si>
  <si>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</si>
  <si>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</si>
  <si>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</si>
  <si>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</si>
  <si>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</si>
  <si>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</si>
  <si>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</si>
  <si>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</si>
  <si>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</si>
  <si>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</si>
  <si>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</si>
  <si>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</si>
  <si>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</si>
  <si>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</si>
  <si>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</si>
  <si>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</si>
  <si>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</si>
  <si>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</si>
  <si>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</si>
  <si>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</si>
  <si>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</si>
  <si>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</si>
  <si>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</si>
  <si>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</si>
  <si>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</si>
  <si>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</si>
  <si>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</si>
  <si>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</si>
  <si>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</si>
  <si>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</si>
  <si>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</si>
  <si>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</si>
  <si>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</si>
  <si>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</si>
  <si>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</si>
  <si>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</si>
  <si>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</si>
  <si>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</si>
  <si>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</si>
  <si>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</si>
  <si>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</si>
  <si>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</si>
  <si>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</si>
  <si>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</si>
  <si>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</si>
  <si>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</si>
  <si>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</si>
  <si>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</si>
  <si>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</si>
  <si>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</si>
  <si>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</si>
  <si>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</si>
  <si>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</si>
  <si>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</si>
  <si>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</si>
  <si>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</si>
  <si>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</si>
  <si>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</si>
  <si>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</si>
  <si>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</si>
  <si>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</si>
  <si>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</si>
  <si>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</si>
  <si>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</si>
  <si>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</si>
  <si>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</si>
  <si>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</si>
  <si>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</si>
  <si>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</si>
  <si>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</si>
  <si>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</si>
  <si>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</si>
  <si>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</si>
  <si>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</si>
  <si>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</si>
  <si>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</si>
  <si>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</si>
  <si>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</si>
  <si>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</si>
  <si>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</si>
  <si>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</si>
  <si>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</si>
  <si>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</si>
  <si>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</si>
  <si>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</si>
  <si>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</si>
  <si>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</si>
  <si>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</si>
  <si>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</si>
  <si>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</si>
  <si>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</si>
  <si>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</si>
  <si>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</si>
  <si>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</si>
  <si>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</si>
  <si>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</si>
  <si>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</si>
  <si>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</si>
  <si>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</si>
  <si>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</si>
  <si>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</si>
  <si>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</si>
  <si>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</si>
  <si>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</si>
  <si>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</si>
  <si>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</si>
  <si>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</si>
  <si>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</si>
  <si>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</si>
  <si>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</si>
  <si>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</si>
  <si>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</si>
  <si>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</si>
  <si>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</si>
  <si>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</si>
  <si>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</si>
  <si>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</si>
  <si>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</si>
  <si>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</si>
  <si>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</si>
  <si>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</si>
  <si>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</si>
  <si>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</si>
  <si>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</si>
  <si>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</si>
  <si>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</si>
  <si>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</si>
  <si>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</si>
  <si>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</si>
  <si>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</si>
  <si>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</si>
  <si>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</si>
  <si>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</si>
  <si>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</si>
  <si>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</si>
  <si>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</si>
  <si>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</si>
  <si>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</si>
  <si>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</si>
  <si>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</si>
  <si>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</si>
  <si>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</si>
  <si>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</si>
  <si>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</si>
  <si>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</si>
  <si>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</si>
  <si>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</si>
  <si>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</si>
  <si>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</si>
  <si>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</si>
  <si>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</si>
  <si>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</si>
  <si>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</si>
  <si>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</si>
  <si>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</si>
  <si>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</si>
  <si>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</si>
  <si>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</si>
  <si>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</si>
  <si>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</si>
  <si>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</si>
  <si>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</si>
  <si>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</si>
  <si>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</si>
  <si>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</si>
  <si>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</si>
  <si>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-</t>
  </si>
  <si>
    <t>ACHELO SHPK</t>
  </si>
  <si>
    <t>NIPT L81623009T</t>
  </si>
  <si>
    <t>Pasqyrat financiare te vitit 2023</t>
  </si>
  <si>
    <t>Interesa te arketueshem dhe te ardhura te tjera te ngjashme kursi i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</si>
</sst>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67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4" zoomScaleNormal="100" workbookViewId="0">
      <selection activeCell="D32" sqref="D3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7" width="11" style="40" bestFit="1" customWidth="1"/>
    <col min="8" max="8" width="9.5703125" style="40" bestFit="1" customWidth="1"/>
    <col min="9" max="16384" width="9.140625" style="40"/>
  </cols>
  <sheetData>
    <row r="1" spans="1:5">
      <c r="A1" s="45" t="s">
        <v>266</v>
      </c>
    </row>
    <row r="2" spans="1:5">
      <c r="A2" s="46" t="s">
        <v>264</v>
      </c>
    </row>
    <row r="3" spans="1:5">
      <c r="A3" s="46" t="s">
        <v>265</v>
      </c>
    </row>
    <row r="4" spans="1:5">
      <c r="A4" s="46" t="s">
        <v>239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258</v>
      </c>
      <c r="B10" s="53"/>
      <c r="C10" s="48"/>
      <c r="D10" s="53"/>
      <c r="E10" s="47"/>
    </row>
    <row r="11" spans="1:5">
      <c r="A11" s="52" t="s">
        <v>260</v>
      </c>
      <c r="B11" s="53"/>
      <c r="C11" s="48"/>
      <c r="D11" s="53"/>
      <c r="E11" s="47"/>
    </row>
    <row r="12" spans="1:5">
      <c r="A12" s="52" t="s">
        <v>261</v>
      </c>
      <c r="B12" s="53"/>
      <c r="C12" s="48"/>
      <c r="D12" s="53"/>
      <c r="E12" s="47"/>
    </row>
    <row r="13" spans="1:5">
      <c r="A13" s="52" t="s">
        <v>262</v>
      </c>
      <c r="B13" s="53"/>
      <c r="C13" s="48"/>
      <c r="D13" s="53"/>
      <c r="E13" s="47"/>
    </row>
    <row r="14" spans="1:5">
      <c r="A14" s="52" t="s">
        <v>259</v>
      </c>
      <c r="B14" s="53"/>
      <c r="C14" s="48"/>
      <c r="D14" s="53"/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/>
      <c r="C17" s="48"/>
      <c r="D17" s="53"/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 t="s">
        <v>263</v>
      </c>
      <c r="C19" s="48"/>
      <c r="D19" s="53" t="s">
        <v>263</v>
      </c>
      <c r="E19" s="47"/>
    </row>
    <row r="20" spans="1:5">
      <c r="A20" s="52" t="s">
        <v>244</v>
      </c>
      <c r="B20" s="53"/>
      <c r="C20" s="48"/>
      <c r="D20" s="53"/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2" t="s">
        <v>245</v>
      </c>
      <c r="B22" s="53"/>
      <c r="C22" s="48"/>
      <c r="D22" s="53"/>
      <c r="E22" s="47"/>
    </row>
    <row r="23" spans="1:5">
      <c r="A23" s="52" t="s">
        <v>246</v>
      </c>
      <c r="B23" s="53">
        <v>-8534</v>
      </c>
      <c r="C23" s="48"/>
      <c r="D23" s="53">
        <v>-6528</v>
      </c>
      <c r="E23" s="47"/>
    </row>
    <row r="24" spans="1:5">
      <c r="A24" s="52" t="s">
        <v>248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235</v>
      </c>
      <c r="B26" s="53"/>
      <c r="C26" s="48"/>
      <c r="D26" s="53"/>
      <c r="E26" s="47"/>
    </row>
    <row r="27" spans="1:5">
      <c r="A27" s="43" t="s">
        <v>221</v>
      </c>
      <c r="B27" s="53">
        <v>-4426411</v>
      </c>
      <c r="C27" s="48"/>
      <c r="D27" s="53">
        <v>-808587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249</v>
      </c>
      <c r="B29" s="53"/>
      <c r="C29" s="48"/>
      <c r="D29" s="53"/>
      <c r="E29" s="47"/>
    </row>
    <row r="30" spans="1:5" ht="15" customHeight="1">
      <c r="A30" s="52" t="s">
        <v>247</v>
      </c>
      <c r="B30" s="53"/>
      <c r="C30" s="48"/>
      <c r="D30" s="53"/>
      <c r="E30" s="47"/>
    </row>
    <row r="31" spans="1:5" ht="15" customHeight="1">
      <c r="A31" s="52" t="s">
        <v>255</v>
      </c>
      <c r="B31" s="53"/>
      <c r="C31" s="48"/>
      <c r="D31" s="53"/>
      <c r="E31" s="47"/>
    </row>
    <row r="32" spans="1:5" ht="15" customHeight="1">
      <c r="A32" s="52" t="s">
        <v>250</v>
      </c>
      <c r="B32" s="53"/>
      <c r="C32" s="48"/>
      <c r="D32" s="53"/>
      <c r="E32" s="47"/>
    </row>
    <row r="33" spans="1:5" ht="15" customHeight="1">
      <c r="A33" s="52" t="s">
        <v>254</v>
      </c>
      <c r="B33" s="53"/>
      <c r="C33" s="48"/>
      <c r="D33" s="53"/>
      <c r="E33" s="47"/>
    </row>
    <row r="34" spans="1:5" ht="15" customHeight="1">
      <c r="A34" s="52" t="s">
        <v>267</v>
      </c>
      <c r="B34" s="53">
        <v>-107272</v>
      </c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251</v>
      </c>
      <c r="B37" s="53"/>
      <c r="C37" s="48"/>
      <c r="D37" s="53"/>
      <c r="E37" s="47"/>
    </row>
    <row r="38" spans="1:5">
      <c r="A38" s="52" t="s">
        <v>253</v>
      </c>
      <c r="B38" s="53"/>
      <c r="C38" s="48"/>
      <c r="D38" s="53"/>
      <c r="E38" s="47"/>
    </row>
    <row r="39" spans="1:5">
      <c r="A39" s="52" t="s">
        <v>252</v>
      </c>
      <c r="B39" s="53"/>
      <c r="C39" s="48"/>
      <c r="D39" s="53"/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5" t="s">
        <v>256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-4542217</v>
      </c>
      <c r="C42" s="50"/>
      <c r="D42" s="50">
        <f t="shared" ref="D42" si="0">SUM(D9:D41)</f>
        <v>-815115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/>
      <c r="C44" s="48"/>
      <c r="D44" s="53"/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240</v>
      </c>
      <c r="B47" s="50">
        <f>SUM(B42:B46)</f>
        <v>-4542217</v>
      </c>
      <c r="C47" s="50"/>
      <c r="D47" s="50">
        <f t="shared" ref="D47" si="1">SUM(D42:D46)</f>
        <v>-815115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241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6" t="s">
        <v>214</v>
      </c>
      <c r="B54" s="54"/>
      <c r="C54" s="49"/>
      <c r="D54" s="54"/>
      <c r="E54" s="33"/>
    </row>
    <row r="55" spans="1:5">
      <c r="A55" s="57" t="s">
        <v>242</v>
      </c>
      <c r="B55" s="58">
        <f>SUM(B50:B54)</f>
        <v>0</v>
      </c>
      <c r="C55" s="59"/>
      <c r="D55" s="58"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243</v>
      </c>
      <c r="B57" s="62">
        <f>B47+B55</f>
        <v>-4542217</v>
      </c>
      <c r="C57" s="62"/>
      <c r="D57" s="62">
        <f>D47+D55</f>
        <v>-815115</v>
      </c>
      <c r="E57" s="62">
        <f t="shared" ref="E57" si="2">E47+E55</f>
        <v>0</v>
      </c>
    </row>
    <row r="58" spans="1:5" ht="15.75" thickTop="1">
      <c r="A58" s="60"/>
      <c r="B58" s="61"/>
      <c r="C58" s="61"/>
      <c r="D58" s="61"/>
      <c r="E58" s="35"/>
    </row>
    <row r="59" spans="1:5">
      <c r="A59" s="63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257</v>
      </c>
      <c r="B64" s="37"/>
      <c r="C64" s="37"/>
      <c r="D64" s="37"/>
      <c r="E64" s="37"/>
    </row>
    <row r="65" spans="1:5">
      <c r="A65" s="64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D2AE58B-16F7-4606-8BFA-62A8E7E981E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ADF6C4A-FB8A-4B62-9E97-AE61A6FAD91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C4B0C4B-8FCE-44E1-8B70-12DF51650CC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Algent Jaupi</cp:lastModifiedBy>
  <cp:lastPrinted>2016-10-03T09:59:38Z</cp:lastPrinted>
  <dcterms:created xsi:type="dcterms:W3CDTF">2012-01-19T09:31:29Z</dcterms:created>
  <dcterms:modified xsi:type="dcterms:W3CDTF">2024-07-19T13:07:18Z</dcterms:modified>
</cp:coreProperties>
</file>