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C Assus\Local Disk D\FIRMAT\Deklarime bilance\Deklarime bilance 2024\AE\QKB\"/>
    </mc:Choice>
  </mc:AlternateContent>
  <xr:revisionPtr revIDLastSave="0" documentId="13_ncr:1_{E11878C9-7891-4E07-9148-E9CE5F114BC7}" xr6:coauthVersionLast="47" xr6:coauthVersionMax="47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D47" i="18" s="1"/>
  <c r="B42" i="18"/>
  <c r="B47" i="18" s="1"/>
  <c r="B57" i="18" s="1"/>
  <c r="D55" i="18"/>
  <c r="B55" i="18"/>
  <c r="D57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<sst xmlns="http://schemas.openxmlformats.org/spreadsheetml/2006/main" count="414" uniqueCount="271">
  <si>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</si>
  <si>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</si>
  <si>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</si>
  <si>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</si>
  <si>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</si>
  <si>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</si>
  <si>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</si>
  <si>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</si>
  <si>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</si>
  <si>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</si>
  <si>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</si>
  <si>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</si>
  <si>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</si>
  <si>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</si>
  <si>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</si>
  <si>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</si>
  <si>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</si>
  <si>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</si>
  <si>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</si>
  <si>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</si>
  <si>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</si>
  <si>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</si>
  <si>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</si>
  <si>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</si>
  <si>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</si>
  <si>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</si>
  <si>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</si>
  <si>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</si>
  <si>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</si>
  <si>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</si>
  <si>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</si>
  <si>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</si>
  <si>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</si>
  <si>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</si>
  <si>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</si>
  <si>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</si>
  <si>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</si>
  <si>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</si>
  <si>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</si>
  <si>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</si>
  <si>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</si>
  <si>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</si>
  <si>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</si>
  <si>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</si>
  <si>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</si>
  <si>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</si>
  <si>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</si>
  <si>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</si>
  <si>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</si>
  <si>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</si>
  <si>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</si>
  <si>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</si>
  <si>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</si>
  <si>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</si>
  <si>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</si>
  <si>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</si>
  <si>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</si>
  <si>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</si>
  <si>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</si>
  <si>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</si>
  <si>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</si>
  <si>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</si>
  <si>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</si>
  <si>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</si>
  <si>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</si>
  <si>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</si>
  <si>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</si>
  <si>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</si>
  <si>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</si>
  <si>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</si>
  <si>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</si>
  <si>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</si>
  <si>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</si>
  <si>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</si>
  <si>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</si>
  <si>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</si>
  <si>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</si>
  <si>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</si>
  <si>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</si>
  <si>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</si>
  <si>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</si>
  <si>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</si>
  <si>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</si>
  <si>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</si>
  <si>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</si>
  <si>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</si>
  <si>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</si>
  <si>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</si>
  <si>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</si>
  <si>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</si>
  <si>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</si>
  <si>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</si>
  <si>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</si>
  <si>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</si>
  <si>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</si>
  <si>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</si>
  <si>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</si>
  <si>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</si>
  <si>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</si>
  <si>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</si>
  <si>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</si>
  <si>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</si>
  <si>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</si>
  <si>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</si>
  <si>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</si>
  <si>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</si>
  <si>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</si>
  <si>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</si>
  <si>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</si>
  <si>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</si>
  <si>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</si>
  <si>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</si>
  <si>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</si>
  <si>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</si>
  <si>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</si>
  <si>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</si>
  <si>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</si>
  <si>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</si>
  <si>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</si>
  <si>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</si>
  <si>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</si>
  <si>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</si>
  <si>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</si>
  <si>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</si>
  <si>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</si>
  <si>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</si>
  <si>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</si>
  <si>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</si>
  <si>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</si>
  <si>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</si>
  <si>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</si>
  <si>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</si>
  <si>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</si>
  <si>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</si>
  <si>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</si>
  <si>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</si>
  <si>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</si>
  <si>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</si>
  <si>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</si>
  <si>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</si>
  <si>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</si>
  <si>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</si>
  <si>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</si>
  <si>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</si>
  <si>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</si>
  <si>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</si>
  <si>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</si>
  <si>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</si>
  <si>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</si>
  <si>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</si>
  <si>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</si>
  <si>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</si>
  <si>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</si>
  <si>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</si>
  <si>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</si>
  <si>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</si>
  <si>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</si>
  <si>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</si>
  <si>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</si>
  <si>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</si>
  <si>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</si>
  <si>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</si>
  <si>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</si>
  <si>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</si>
  <si>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</si>
  <si>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</si>
  <si>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</si>
  <si>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</si>
  <si>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</si>
  <si>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</si>
  <si>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</si>
  <si>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</si>
  <si>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</si>
  <si>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</si>
  <si>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</si>
  <si>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</si>
  <si>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</si>
  <si>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</si>
  <si>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</si>
  <si>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</si>
  <si>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</si>
  <si>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</si>
  <si>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</si>
  <si>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</si>
  <si>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</si>
  <si>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</si>
  <si>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</si>
  <si>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</si>
  <si>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</si>
  <si>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</si>
  <si>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</si>
  <si>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</si>
  <si>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</si>
  <si>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</si>
  <si>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</si>
  <si>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</si>
  <si>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</si>
  <si>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</si>
  <si>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</si>
  <si>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</si>
  <si>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</si>
  <si>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</si>
  <si>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</si>
  <si>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</si>
  <si>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</si>
  <si>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</si>
  <si>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</si>
  <si>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</si>
  <si>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</si>
  <si>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</si>
  <si>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</si>
  <si>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</si>
  <si>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</si>
  <si>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</si>
  <si>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</si>
  <si>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</si>
  <si>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</si>
  <si>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</si>
  <si>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</si>
  <si>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</si>
  <si>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</si>
  <si>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</si>
  <si>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</si>
  <si>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</si>
  <si>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</si>
  <si>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</si>
  <si>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</si>
  <si>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</si>
  <si>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</si>
  <si>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</si>
  <si>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</si>
  <si>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</si>
  <si>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</si>
  <si>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</si>
  <si>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</si>
  <si>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</si>
  <si>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</si>
  <si>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</si>
  <si>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</si>
  <si>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</si>
  <si>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</si>
  <si>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</si>
  <si>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</si>
  <si>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</si>
  <si>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</si>
  <si>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</si>
  <si>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</si>
  <si>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</si>
  <si>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</si>
  <si>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</si>
  <si>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</si>
  <si>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</si>
  <si>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</si>
  <si>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</si>
  <si>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</si>
  <si>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</si>
  <si>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</si>
  <si>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</si>
  <si>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</si>
  <si>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</si>
  <si>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</si>
  <si>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</si>
  <si>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</si>
  <si>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</si>
  <si>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</si>
  <si>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</si>
  <si>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</si>
  <si>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</si>
  <si>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A&amp;E SH.P.K.</t>
  </si>
  <si>
    <t>NIPT K49322502N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</si>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</sst>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8" fillId="0" borderId="25" xfId="6596" applyNumberFormat="1" applyFont="1" applyBorder="1" applyAlignment="1">
      <alignment horizontal="right" vertical="center"/>
    </xf>
    <xf numFmtId="37" fontId="178" fillId="0" borderId="0" xfId="6596" applyNumberFormat="1" applyFont="1" applyAlignment="1">
      <alignment horizontal="right" vertical="center"/>
    </xf>
    <xf numFmtId="37" fontId="179" fillId="0" borderId="0" xfId="6596" applyNumberFormat="1" applyFont="1" applyAlignment="1">
      <alignment horizontal="right"/>
    </xf>
    <xf numFmtId="37" fontId="183" fillId="0" borderId="15" xfId="6596" applyNumberFormat="1" applyFont="1" applyBorder="1" applyAlignment="1">
      <alignment horizontal="right"/>
    </xf>
    <xf numFmtId="37" fontId="183" fillId="0" borderId="0" xfId="6596" applyNumberFormat="1" applyFont="1" applyAlignment="1">
      <alignment horizontal="right"/>
    </xf>
  </cellXfs>
  <cellStyles count="6597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2 2" xfId="6596" xr:uid="{B8C3A959-79BD-4912-A9E2-7EB930AD3B4B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9" zoomScaleNormal="100" workbookViewId="0">
      <selection activeCell="F66" sqref="F66"/>
    </sheetView>
  </sheetViews>
  <sheetFormatPr defaultRowHeight="15"/>
  <cols>
    <col min="1" max="1" width="48.710937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5" t="s">
        <v>267</v>
      </c>
    </row>
    <row r="10" spans="1:6">
      <c r="A10" s="52" t="s">
        <v>259</v>
      </c>
      <c r="B10" s="53">
        <v>199242013</v>
      </c>
      <c r="C10" s="48"/>
      <c r="D10" s="53">
        <v>119418727</v>
      </c>
      <c r="E10" s="47"/>
      <c r="F10" s="64" t="s">
        <v>264</v>
      </c>
    </row>
    <row r="11" spans="1:6">
      <c r="A11" s="52" t="s">
        <v>261</v>
      </c>
      <c r="B11" s="53"/>
      <c r="C11" s="48"/>
      <c r="D11" s="53"/>
      <c r="E11" s="47"/>
      <c r="F11" s="64" t="s">
        <v>265</v>
      </c>
    </row>
    <row r="12" spans="1:6">
      <c r="A12" s="52" t="s">
        <v>262</v>
      </c>
      <c r="B12" s="53"/>
      <c r="C12" s="48"/>
      <c r="D12" s="53"/>
      <c r="E12" s="47"/>
      <c r="F12" s="64" t="s">
        <v>265</v>
      </c>
    </row>
    <row r="13" spans="1:6">
      <c r="A13" s="52" t="s">
        <v>263</v>
      </c>
      <c r="B13" s="53"/>
      <c r="C13" s="48"/>
      <c r="D13" s="53"/>
      <c r="E13" s="47"/>
      <c r="F13" s="64" t="s">
        <v>265</v>
      </c>
    </row>
    <row r="14" spans="1:6">
      <c r="A14" s="52" t="s">
        <v>260</v>
      </c>
      <c r="B14" s="53"/>
      <c r="C14" s="48"/>
      <c r="D14" s="53"/>
      <c r="E14" s="47"/>
      <c r="F14" s="64" t="s">
        <v>266</v>
      </c>
    </row>
    <row r="15" spans="1:6" ht="29.25">
      <c r="A15" s="43" t="s">
        <v>216</v>
      </c>
      <c r="B15" s="53">
        <v>0</v>
      </c>
      <c r="C15" s="48"/>
      <c r="D15" s="53">
        <v>-1974237</v>
      </c>
      <c r="E15" s="47"/>
      <c r="F15" s="40"/>
    </row>
    <row r="16" spans="1:6" ht="29.25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>
        <v>0</v>
      </c>
      <c r="C17" s="48"/>
      <c r="D17" s="53">
        <v>0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-74966971</v>
      </c>
      <c r="C19" s="48"/>
      <c r="D19" s="53">
        <v>-74380490</v>
      </c>
      <c r="E19" s="47"/>
      <c r="F19" s="40"/>
    </row>
    <row r="20" spans="1:6">
      <c r="A20" s="52" t="s">
        <v>244</v>
      </c>
      <c r="B20" s="53">
        <v>-71922</v>
      </c>
      <c r="C20" s="48"/>
      <c r="D20" s="53">
        <v>0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-15133820</v>
      </c>
      <c r="C22" s="48"/>
      <c r="D22" s="53">
        <v>-6177361</v>
      </c>
      <c r="E22" s="47"/>
      <c r="F22" s="40"/>
    </row>
    <row r="23" spans="1:6">
      <c r="A23" s="52" t="s">
        <v>246</v>
      </c>
      <c r="B23" s="53">
        <v>-2499071</v>
      </c>
      <c r="C23" s="48"/>
      <c r="D23" s="53">
        <v>-969090</v>
      </c>
      <c r="E23" s="47"/>
      <c r="F23" s="40"/>
    </row>
    <row r="24" spans="1:6">
      <c r="A24" s="52" t="s">
        <v>248</v>
      </c>
      <c r="B24" s="53">
        <v>0</v>
      </c>
      <c r="C24" s="48"/>
      <c r="D24" s="53">
        <v>0</v>
      </c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-6914183</v>
      </c>
      <c r="C26" s="48"/>
      <c r="D26" s="53">
        <v>-2219949</v>
      </c>
      <c r="E26" s="47"/>
      <c r="F26" s="40"/>
    </row>
    <row r="27" spans="1:6">
      <c r="A27" s="43" t="s">
        <v>221</v>
      </c>
      <c r="B27" s="53">
        <v>-68511301</v>
      </c>
      <c r="C27" s="48"/>
      <c r="D27" s="53">
        <v>-7710954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>
        <v>0</v>
      </c>
      <c r="C34" s="48"/>
      <c r="D34" s="53">
        <v>0</v>
      </c>
      <c r="E34" s="47"/>
      <c r="F34" s="40"/>
    </row>
    <row r="35" spans="1:6" ht="29.25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 ht="45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-3606181</v>
      </c>
      <c r="C39" s="48"/>
      <c r="D39" s="53">
        <v>-5157660</v>
      </c>
      <c r="E39" s="47"/>
      <c r="F39" s="40"/>
    </row>
    <row r="40" spans="1:6" ht="29.25">
      <c r="A40" s="43" t="s">
        <v>223</v>
      </c>
      <c r="B40" s="53"/>
      <c r="C40" s="48"/>
      <c r="D40" s="53"/>
      <c r="E40" s="47"/>
      <c r="F40" s="40"/>
    </row>
    <row r="41" spans="1:6">
      <c r="A41" s="62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27538564</v>
      </c>
      <c r="C42" s="51"/>
      <c r="D42" s="50">
        <f>SUM(D9:D41)</f>
        <v>20828986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-3917744</v>
      </c>
      <c r="C44" s="48"/>
      <c r="D44" s="53">
        <v>-3011123</v>
      </c>
      <c r="E44" s="47"/>
      <c r="F44" s="40"/>
    </row>
    <row r="45" spans="1:6">
      <c r="A45" s="52" t="s">
        <v>226</v>
      </c>
      <c r="B45" s="53">
        <v>0</v>
      </c>
      <c r="C45" s="48"/>
      <c r="D45" s="53">
        <v>0</v>
      </c>
      <c r="E45" s="47"/>
      <c r="F45" s="40"/>
    </row>
    <row r="46" spans="1:6">
      <c r="A46" s="52" t="s">
        <v>236</v>
      </c>
      <c r="B46" s="53">
        <v>-250646</v>
      </c>
      <c r="C46" s="48"/>
      <c r="D46" s="53">
        <v>-113225</v>
      </c>
      <c r="E46" s="47"/>
      <c r="F46" s="40"/>
    </row>
    <row r="47" spans="1:6">
      <c r="A47" s="43" t="s">
        <v>240</v>
      </c>
      <c r="B47" s="50">
        <f>SUM(B42:B46)</f>
        <v>23370174</v>
      </c>
      <c r="C47" s="51"/>
      <c r="D47" s="50">
        <f>SUM(D42:D46)</f>
        <v>17704638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30" thickTop="1">
      <c r="A49" s="57" t="s">
        <v>241</v>
      </c>
      <c r="B49" s="49"/>
      <c r="C49" s="49"/>
      <c r="D49" s="49"/>
      <c r="E49" s="48"/>
      <c r="F49" s="40"/>
    </row>
    <row r="50" spans="1:6" ht="30">
      <c r="A50" s="52" t="s">
        <v>230</v>
      </c>
      <c r="B50" s="54"/>
      <c r="C50" s="49"/>
      <c r="D50" s="54"/>
      <c r="E50" s="47"/>
      <c r="F50" s="40"/>
    </row>
    <row r="51" spans="1:6" ht="30">
      <c r="A51" s="52" t="s">
        <v>231</v>
      </c>
      <c r="B51" s="54"/>
      <c r="C51" s="49"/>
      <c r="D51" s="54"/>
      <c r="E51" s="47"/>
      <c r="F51" s="40"/>
    </row>
    <row r="52" spans="1:6" ht="30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3" t="s">
        <v>214</v>
      </c>
      <c r="B54" s="54"/>
      <c r="C54" s="49"/>
      <c r="D54" s="54"/>
      <c r="E54" s="33"/>
      <c r="F54" s="35"/>
    </row>
    <row r="55" spans="1:6" ht="29.25">
      <c r="A55" s="57" t="s">
        <v>242</v>
      </c>
      <c r="B55" s="66">
        <f>SUM(B50:B54)</f>
        <v>0</v>
      </c>
      <c r="C55" s="67"/>
      <c r="D55" s="66">
        <f>SUM(D50:D54)</f>
        <v>0</v>
      </c>
      <c r="E55" s="35"/>
      <c r="F55" s="35"/>
    </row>
    <row r="56" spans="1:6">
      <c r="A56" s="58"/>
      <c r="B56" s="68"/>
      <c r="C56" s="68"/>
      <c r="D56" s="68"/>
      <c r="E56" s="35"/>
      <c r="F56" s="35"/>
    </row>
    <row r="57" spans="1:6" ht="30" thickBot="1">
      <c r="A57" s="57" t="s">
        <v>243</v>
      </c>
      <c r="B57" s="69">
        <f>B47+B55</f>
        <v>23370174</v>
      </c>
      <c r="C57" s="70"/>
      <c r="D57" s="69">
        <f>D47+D55</f>
        <v>17704638</v>
      </c>
      <c r="E57" s="35"/>
      <c r="F57" s="35"/>
    </row>
    <row r="58" spans="1:6" ht="15.75" thickTop="1">
      <c r="A58" s="58"/>
      <c r="B58" s="59"/>
      <c r="C58" s="59"/>
      <c r="D58" s="59"/>
      <c r="E58" s="35"/>
      <c r="F58" s="35"/>
    </row>
    <row r="59" spans="1:6">
      <c r="A59" s="60" t="s">
        <v>234</v>
      </c>
      <c r="B59" s="59"/>
      <c r="C59" s="59"/>
      <c r="D59" s="59"/>
      <c r="E59" s="37"/>
      <c r="F59" s="37"/>
    </row>
    <row r="60" spans="1:6">
      <c r="A60" s="58" t="s">
        <v>227</v>
      </c>
      <c r="B60" s="53"/>
      <c r="C60" s="47"/>
      <c r="D60" s="53"/>
      <c r="E60" s="37"/>
      <c r="F60" s="37"/>
    </row>
    <row r="61" spans="1:6">
      <c r="A61" s="58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1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F7936B1-9CB3-4FFD-AC4B-0B953E842A6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9BF48A7-2C28-44AC-861B-49F7CEE5E599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EF7D141-37D0-4D01-A917-B00263E6214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eldar kazo</cp:lastModifiedBy>
  <cp:lastPrinted>2016-10-03T09:59:38Z</cp:lastPrinted>
  <dcterms:created xsi:type="dcterms:W3CDTF">2012-01-19T09:31:29Z</dcterms:created>
  <dcterms:modified xsi:type="dcterms:W3CDTF">2025-04-23T11:50:33Z</dcterms:modified>
</cp:coreProperties>
</file>