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C Assus\Local Disk D\FIRMAT\Deklarime bilance\Deklarime bilance 2022\AE\QKB\"/>
    </mc:Choice>
  </mc:AlternateContent>
  <xr:revisionPtr revIDLastSave="0" documentId="13_ncr:1_{F1C0BD9E-E456-469E-8DCA-D730EB3984E5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B42" i="18"/>
  <c r="B47" i="18" s="1"/>
  <c r="D55" i="18"/>
  <c r="B55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<sst xmlns="http://schemas.openxmlformats.org/spreadsheetml/2006/main" count="414" uniqueCount="271">
  <si>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</si>
  <si>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</si>
  <si>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</si>
  <si>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</si>
  <si>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</si>
  <si>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</si>
  <si>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</si>
  <si>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</si>
  <si>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</si>
  <si>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</si>
  <si>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</si>
  <si>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</si>
  <si>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</si>
  <si>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</si>
  <si>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</si>
  <si>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</si>
  <si>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</si>
  <si>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</si>
  <si>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</si>
  <si>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</si>
  <si>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</si>
  <si>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</si>
  <si>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</si>
  <si>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</si>
  <si>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</si>
  <si>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</si>
  <si>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</si>
  <si>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</si>
  <si>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</si>
  <si>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</si>
  <si>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</si>
  <si>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</si>
  <si>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</si>
  <si>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</si>
  <si>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</si>
  <si>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</si>
  <si>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</si>
  <si>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</si>
  <si>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</si>
  <si>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</si>
  <si>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</si>
  <si>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</si>
  <si>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</si>
  <si>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</si>
  <si>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</si>
  <si>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</si>
  <si>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</si>
  <si>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</si>
  <si>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</si>
  <si>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</si>
  <si>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</si>
  <si>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</si>
  <si>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</si>
  <si>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</si>
  <si>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</si>
  <si>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</si>
  <si>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</si>
  <si>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</si>
  <si>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</si>
  <si>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</si>
  <si>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</si>
  <si>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</si>
  <si>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</si>
  <si>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</si>
  <si>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</si>
  <si>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</si>
  <si>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</si>
  <si>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</si>
  <si>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</si>
  <si>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</si>
  <si>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</si>
  <si>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</si>
  <si>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</si>
  <si>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</si>
  <si>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</si>
  <si>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</si>
  <si>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</si>
  <si>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</si>
  <si>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</si>
  <si>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</si>
  <si>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</si>
  <si>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</si>
  <si>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</si>
  <si>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</si>
  <si>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</si>
  <si>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</si>
  <si>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</si>
  <si>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</si>
  <si>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</si>
  <si>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</si>
  <si>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</si>
  <si>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</si>
  <si>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</si>
  <si>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</si>
  <si>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</si>
  <si>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</si>
  <si>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</si>
  <si>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</si>
  <si>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</si>
  <si>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</si>
  <si>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</si>
  <si>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</si>
  <si>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</si>
  <si>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</si>
  <si>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</si>
  <si>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</si>
  <si>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</si>
  <si>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</si>
  <si>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</si>
  <si>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</si>
  <si>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</si>
  <si>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</si>
  <si>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</si>
  <si>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</si>
  <si>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</si>
  <si>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</si>
  <si>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</si>
  <si>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</si>
  <si>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</si>
  <si>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</si>
  <si>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</si>
  <si>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</si>
  <si>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</si>
  <si>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</si>
  <si>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</si>
  <si>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</si>
  <si>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</si>
  <si>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</si>
  <si>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</si>
  <si>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</si>
  <si>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</si>
  <si>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</si>
  <si>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</si>
  <si>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</si>
  <si>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</si>
  <si>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</si>
  <si>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</si>
  <si>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</si>
  <si>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</si>
  <si>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</si>
  <si>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</si>
  <si>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</si>
  <si>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</si>
  <si>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</si>
  <si>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</si>
  <si>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</si>
  <si>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</si>
  <si>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</si>
  <si>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</si>
  <si>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</si>
  <si>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</si>
  <si>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</si>
  <si>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</si>
  <si>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</si>
  <si>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</si>
  <si>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</si>
  <si>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</si>
  <si>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</si>
  <si>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</si>
  <si>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</si>
  <si>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</si>
  <si>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</si>
  <si>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</si>
  <si>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</si>
  <si>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</si>
  <si>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</si>
  <si>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</si>
  <si>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</si>
  <si>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</si>
  <si>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</si>
  <si>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</si>
  <si>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</si>
  <si>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</si>
  <si>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</si>
  <si>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</si>
  <si>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</si>
  <si>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</si>
  <si>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</si>
  <si>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</si>
  <si>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</si>
  <si>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</si>
  <si>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</si>
  <si>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</si>
  <si>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</si>
  <si>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</si>
  <si>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</si>
  <si>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</si>
  <si>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</si>
  <si>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</si>
  <si>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</si>
  <si>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</si>
  <si>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</si>
  <si>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</si>
  <si>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</si>
  <si>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</si>
  <si>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</si>
  <si>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</si>
  <si>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</si>
  <si>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</si>
  <si>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</si>
  <si>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</si>
  <si>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</si>
  <si>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</si>
  <si>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</si>
  <si>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</si>
  <si>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</si>
  <si>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</si>
  <si>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</si>
  <si>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</si>
  <si>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</si>
  <si>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</si>
  <si>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</si>
  <si>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</si>
  <si>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</si>
  <si>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</si>
  <si>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</si>
  <si>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</si>
  <si>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</si>
  <si>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</si>
  <si>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</si>
  <si>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</si>
  <si>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</si>
  <si>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</si>
  <si>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</si>
  <si>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</si>
  <si>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</si>
  <si>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</si>
  <si>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</si>
  <si>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</si>
  <si>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</si>
  <si>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</si>
  <si>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</si>
  <si>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</si>
  <si>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</si>
  <si>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</si>
  <si>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</si>
  <si>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</si>
  <si>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</si>
  <si>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</si>
  <si>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</si>
  <si>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</si>
  <si>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</si>
  <si>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</si>
  <si>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</si>
  <si>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</si>
  <si>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</si>
  <si>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</si>
  <si>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</si>
  <si>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</si>
  <si>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</si>
  <si>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</si>
  <si>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</si>
  <si>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</si>
  <si>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</si>
  <si>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</si>
  <si>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</si>
  <si>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</si>
  <si>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</si>
  <si>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</si>
  <si>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</si>
  <si>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</si>
  <si>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</si>
  <si>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</si>
  <si>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</si>
  <si>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</si>
  <si>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</si>
  <si>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</si>
  <si>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</si>
  <si>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A&amp;E SH.P.K.</t>
  </si>
  <si>
    <t>NIPT K49322502N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</si>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</sst>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J52" sqref="J52"/>
    </sheetView>
  </sheetViews>
  <sheetFormatPr defaultRowHeight="15"/>
  <cols>
    <col min="1" max="1" width="48.71093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126109563</v>
      </c>
      <c r="C10" s="48"/>
      <c r="D10" s="53">
        <v>69367303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 ht="29.25">
      <c r="A15" s="43" t="s">
        <v>216</v>
      </c>
      <c r="B15" s="53">
        <v>0</v>
      </c>
      <c r="C15" s="48"/>
      <c r="D15" s="53">
        <v>934321</v>
      </c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360000</v>
      </c>
      <c r="C17" s="48"/>
      <c r="D17" s="53">
        <v>1350000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-88220967</v>
      </c>
      <c r="C19" s="48"/>
      <c r="D19" s="53">
        <v>-44835138</v>
      </c>
      <c r="E19" s="47"/>
      <c r="F19" s="40"/>
    </row>
    <row r="20" spans="1:6">
      <c r="A20" s="52" t="s">
        <v>244</v>
      </c>
      <c r="B20" s="53">
        <v>-45090</v>
      </c>
      <c r="C20" s="48"/>
      <c r="D20" s="53">
        <v>-1250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-5299522</v>
      </c>
      <c r="C22" s="48"/>
      <c r="D22" s="53">
        <v>-6997200</v>
      </c>
      <c r="E22" s="47"/>
      <c r="F22" s="40"/>
    </row>
    <row r="23" spans="1:6">
      <c r="A23" s="52" t="s">
        <v>246</v>
      </c>
      <c r="B23" s="53">
        <v>-772359</v>
      </c>
      <c r="C23" s="48"/>
      <c r="D23" s="53">
        <v>-1168532</v>
      </c>
      <c r="E23" s="47"/>
      <c r="F23" s="40"/>
    </row>
    <row r="24" spans="1:6">
      <c r="A24" s="52" t="s">
        <v>248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-1966161</v>
      </c>
      <c r="C26" s="48"/>
      <c r="D26" s="53">
        <v>-1788851</v>
      </c>
      <c r="E26" s="47"/>
      <c r="F26" s="40"/>
    </row>
    <row r="27" spans="1:6">
      <c r="A27" s="43" t="s">
        <v>221</v>
      </c>
      <c r="B27" s="53">
        <v>-22748853</v>
      </c>
      <c r="C27" s="48"/>
      <c r="D27" s="53">
        <v>-10676244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>
        <v>408853</v>
      </c>
      <c r="C34" s="48"/>
      <c r="D34" s="53">
        <v>0</v>
      </c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 ht="45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0</v>
      </c>
      <c r="C39" s="48"/>
      <c r="D39" s="53">
        <v>-686792</v>
      </c>
      <c r="E39" s="47"/>
      <c r="F39" s="40"/>
    </row>
    <row r="40" spans="1:6" ht="29.25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7825464</v>
      </c>
      <c r="C42" s="51"/>
      <c r="D42" s="50">
        <f>SUM(D9:D41)</f>
        <v>5497617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-722423</v>
      </c>
      <c r="C44" s="48"/>
      <c r="D44" s="53">
        <v>-602752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>
        <v>-451396</v>
      </c>
      <c r="C46" s="48"/>
      <c r="D46" s="53">
        <v>-222985</v>
      </c>
      <c r="E46" s="47"/>
      <c r="F46" s="40"/>
    </row>
    <row r="47" spans="1:6">
      <c r="A47" s="43" t="s">
        <v>240</v>
      </c>
      <c r="B47" s="50">
        <f>SUM(B42:B46)</f>
        <v>6651645</v>
      </c>
      <c r="C47" s="51"/>
      <c r="D47" s="50">
        <f>SUM(D42:D46)</f>
        <v>4671880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30" thickTop="1">
      <c r="A49" s="57" t="s">
        <v>241</v>
      </c>
      <c r="B49" s="49"/>
      <c r="C49" s="49"/>
      <c r="D49" s="49"/>
      <c r="E49" s="48"/>
      <c r="F49" s="40"/>
    </row>
    <row r="50" spans="1:6" ht="30">
      <c r="A50" s="52" t="s">
        <v>230</v>
      </c>
      <c r="B50" s="54">
        <v>-153178</v>
      </c>
      <c r="C50" s="49"/>
      <c r="D50" s="54">
        <v>-27859</v>
      </c>
      <c r="E50" s="47"/>
      <c r="F50" s="40"/>
    </row>
    <row r="51" spans="1:6" ht="30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242</v>
      </c>
      <c r="B55" s="58">
        <f>SUM(B50:B54)</f>
        <v>-153178</v>
      </c>
      <c r="C55" s="59"/>
      <c r="D55" s="58">
        <f>SUM(D50:D54)</f>
        <v>-27859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243</v>
      </c>
      <c r="B57" s="62">
        <f>B47+B55</f>
        <v>6498467</v>
      </c>
      <c r="C57" s="63"/>
      <c r="D57" s="62">
        <f>D47+D55</f>
        <v>4644021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A543CB4-FA03-4FCD-9E74-FDBD0E5386C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4F9FF55-102E-4C4D-9844-88A4E3FE793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81ABD49-497B-4152-81A8-CF496346982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2023-07-23T21:15:02Z</dcterms:modified>
</cp:coreProperties>
</file>