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52\Nexia AL\4. Nexia AL Consulting\FS\FS 2023\Per QKB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l="1"/>
  <c r="B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<sst xmlns="http://schemas.openxmlformats.org/spreadsheetml/2006/main" count="414" uniqueCount="271">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</sst>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7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22238135</v>
      </c>
      <c r="C10" s="52"/>
      <c r="D10" s="64">
        <v>27458402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129309</v>
      </c>
      <c r="C17" s="52"/>
      <c r="D17" s="64">
        <v>40383305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-5162889</v>
      </c>
      <c r="C22" s="52"/>
      <c r="D22" s="64">
        <v>-18239679</v>
      </c>
      <c r="E22" s="51"/>
      <c r="F22" s="42"/>
    </row>
    <row r="23" spans="1:6">
      <c r="A23" s="63" t="s">
        <v>249</v>
      </c>
      <c r="B23" s="64">
        <v>-872036</v>
      </c>
      <c r="C23" s="52"/>
      <c r="D23" s="64">
        <v>-2144514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-151444</v>
      </c>
      <c r="C26" s="52"/>
      <c r="D26" s="64">
        <v>-840132</v>
      </c>
      <c r="E26" s="51"/>
      <c r="F26" s="42"/>
    </row>
    <row r="27" spans="1:6">
      <c r="A27" s="45" t="s">
        <v>221</v>
      </c>
      <c r="B27" s="64">
        <v>-12523580</v>
      </c>
      <c r="C27" s="52"/>
      <c r="D27" s="64">
        <v>-41345902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-515429</v>
      </c>
      <c r="C39" s="52"/>
      <c r="D39" s="64">
        <v>-1021530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3142066</v>
      </c>
      <c r="C42" s="55"/>
      <c r="D42" s="54">
        <f>ROUND(SUM(D9:D41),0)</f>
        <v>4249950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-352409</v>
      </c>
      <c r="C44" s="52"/>
      <c r="D44" s="64">
        <v>-600523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2789657</v>
      </c>
      <c r="C47" s="58"/>
      <c r="D47" s="67">
        <f>ROUND(SUM(D42:D46),0)</f>
        <v>3649427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2789657</v>
      </c>
      <c r="C57" s="77"/>
      <c r="D57" s="76">
        <f>ROUND(D47+D55,0)</f>
        <v>3649427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Sokoli</cp:lastModifiedBy>
  <cp:lastPrinted>2016-10-03T09:59:38Z</cp:lastPrinted>
  <dcterms:created xsi:type="dcterms:W3CDTF">2012-01-19T09:31:29Z</dcterms:created>
  <dcterms:modified xsi:type="dcterms:W3CDTF">2024-07-01T09:19:48Z</dcterms:modified>
</cp:coreProperties>
</file>