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4. Nexia AL Consulting\FS\FS 2022\QKB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47" i="18"/>
  <c r="D57" i="18" l="1"/>
  <c r="B57" i="18"/>
  <c r="D55" i="18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<sst xmlns="http://schemas.openxmlformats.org/spreadsheetml/2006/main" count="414" uniqueCount="271">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</sst>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27458402</v>
      </c>
      <c r="C10" s="52"/>
      <c r="D10" s="64">
        <v>15737235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40383305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-18239679</v>
      </c>
      <c r="C22" s="52"/>
      <c r="D22" s="64">
        <v>-4881812</v>
      </c>
      <c r="E22" s="51"/>
      <c r="F22" s="42"/>
    </row>
    <row r="23" spans="1:6">
      <c r="A23" s="63" t="s">
        <v>249</v>
      </c>
      <c r="B23" s="64">
        <v>-2144514</v>
      </c>
      <c r="C23" s="52"/>
      <c r="D23" s="64">
        <v>-706989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-840132</v>
      </c>
      <c r="C26" s="52"/>
      <c r="D26" s="64">
        <v>-303739</v>
      </c>
      <c r="E26" s="51"/>
      <c r="F26" s="42"/>
    </row>
    <row r="27" spans="1:6">
      <c r="A27" s="45" t="s">
        <v>221</v>
      </c>
      <c r="B27" s="64">
        <v>-41345902</v>
      </c>
      <c r="C27" s="52"/>
      <c r="D27" s="64">
        <v>-6771694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-1021530</v>
      </c>
      <c r="C39" s="52"/>
      <c r="D39" s="64">
        <v>116836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4249950</v>
      </c>
      <c r="C42" s="55"/>
      <c r="D42" s="54">
        <f>ROUND(SUM(D9:D41),0)</f>
        <v>3189837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-600523</v>
      </c>
      <c r="C44" s="52"/>
      <c r="D44" s="64">
        <v>-443480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ROUND(SUM(B42:B46),0)</f>
        <v>3649427</v>
      </c>
      <c r="C47" s="58"/>
      <c r="D47" s="67">
        <f>ROUND(SUM(D42:D46),0)</f>
        <v>2746357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ROUND(B47+B55,0)</f>
        <v>3649427</v>
      </c>
      <c r="C57" s="77"/>
      <c r="D57" s="76">
        <f>ROUND(D47+D55,0)</f>
        <v>2746357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2023-07-06T12:18:58Z</dcterms:modified>
</cp:coreProperties>
</file>