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as1\share folder\SUBJEKTE ME TVSH 8\Bio Trade Albania\Bilanci 2022\Formati per E-Albanian\"/>
    </mc:Choice>
  </mc:AlternateContent>
  <xr:revisionPtr revIDLastSave="0" documentId="13_ncr:1_{D7AD53C6-76F9-4CB4-939A-38FE066DFB49}" xr6:coauthVersionLast="47" xr6:coauthVersionMax="47" xr10:uidLastSave="{00000000-0000-0000-0000-000000000000}"/>
  <bookViews>
    <workbookView xWindow="13395" yWindow="1470" windowWidth="14130" windowHeight="1534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7" i="1"/>
  <c r="B12" i="1"/>
  <c r="C12" i="1"/>
  <c r="C23" i="1"/>
  <c r="B17" i="1" l="1"/>
  <c r="B25" i="1" s="1"/>
  <c r="C27" i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<sst xmlns="http://schemas.openxmlformats.org/spreadsheetml/2006/main" count="26" uniqueCount="25">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</sst>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5" fontId="0" fillId="0" borderId="0" xfId="0" applyNumberFormat="1"/>
    <xf numFmtId="37" fontId="11" fillId="0" borderId="0" xfId="1" applyNumberFormat="1" applyFont="1" applyFill="1" applyBorder="1" applyAlignment="1" applyProtection="1">
      <alignment horizontal="right" wrapText="1"/>
    </xf>
    <xf numFmtId="37" fontId="11" fillId="5" borderId="0" xfId="1" applyNumberFormat="1" applyFont="1" applyFill="1" applyBorder="1" applyAlignment="1" applyProtection="1">
      <alignment horizontal="right" wrapText="1"/>
    </xf>
    <xf numFmtId="37" fontId="0" fillId="0" borderId="0" xfId="0" applyNumberFormat="1"/>
    <xf numFmtId="37" fontId="4" fillId="2" borderId="0" xfId="0" applyNumberFormat="1" applyFont="1" applyFill="1" applyAlignment="1">
      <alignment vertical="center"/>
    </xf>
    <xf numFmtId="165" fontId="12" fillId="5" borderId="0" xfId="1" applyNumberFormat="1" applyFont="1" applyFill="1" applyBorder="1" applyAlignment="1" applyProtection="1">
      <alignment horizont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topLeftCell="A7" workbookViewId="0">
      <selection activeCell="A32" sqref="A32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" bestFit="1" customWidth="1"/>
    <col min="6" max="6" width="12.28515625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6"/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</row>
    <row r="6" spans="1:14" x14ac:dyDescent="0.25">
      <c r="A6" s="9" t="s">
        <v>19</v>
      </c>
      <c r="B6" s="25">
        <v>140784475</v>
      </c>
      <c r="C6" s="21">
        <v>111975791</v>
      </c>
    </row>
    <row r="7" spans="1:14" x14ac:dyDescent="0.25">
      <c r="A7" s="9" t="s">
        <v>18</v>
      </c>
    </row>
    <row r="8" spans="1:14" x14ac:dyDescent="0.25">
      <c r="A8" s="9" t="s">
        <v>17</v>
      </c>
    </row>
    <row r="9" spans="1:14" x14ac:dyDescent="0.25">
      <c r="A9" s="9" t="s">
        <v>16</v>
      </c>
    </row>
    <row r="10" spans="1:14" x14ac:dyDescent="0.25">
      <c r="A10" s="9" t="s">
        <v>15</v>
      </c>
      <c r="B10" s="17">
        <v>-105307707</v>
      </c>
      <c r="C10" s="17">
        <v>-98944102</v>
      </c>
    </row>
    <row r="11" spans="1:14" x14ac:dyDescent="0.25">
      <c r="A11" s="9" t="s">
        <v>14</v>
      </c>
      <c r="B11" s="8">
        <v>-171527</v>
      </c>
      <c r="C11" s="8"/>
    </row>
    <row r="12" spans="1:14" x14ac:dyDescent="0.25">
      <c r="A12" s="9" t="s">
        <v>13</v>
      </c>
      <c r="B12" s="24">
        <f>+B14+B13</f>
        <v>-8090685</v>
      </c>
      <c r="C12" s="24">
        <f>+C14+C13</f>
        <v>-6402519</v>
      </c>
    </row>
    <row r="13" spans="1:14" x14ac:dyDescent="0.25">
      <c r="A13" s="13" t="s">
        <v>12</v>
      </c>
      <c r="B13" s="17">
        <v>-6932764</v>
      </c>
      <c r="C13" s="17">
        <v>-5486299</v>
      </c>
    </row>
    <row r="14" spans="1:14" x14ac:dyDescent="0.25">
      <c r="A14" s="13" t="s">
        <v>11</v>
      </c>
      <c r="B14" s="22">
        <v>-1157921</v>
      </c>
      <c r="C14" s="22">
        <v>-916220</v>
      </c>
    </row>
    <row r="15" spans="1:14" x14ac:dyDescent="0.25">
      <c r="A15" s="9" t="s">
        <v>10</v>
      </c>
      <c r="B15" s="18">
        <v>-463004</v>
      </c>
      <c r="C15" s="18">
        <v>-309065</v>
      </c>
    </row>
    <row r="16" spans="1:14" x14ac:dyDescent="0.25">
      <c r="A16" s="9" t="s">
        <v>9</v>
      </c>
      <c r="B16" s="22">
        <v>-4060128</v>
      </c>
      <c r="C16" s="22">
        <v>-2668954</v>
      </c>
    </row>
    <row r="17" spans="1:6" x14ac:dyDescent="0.25">
      <c r="A17" s="10" t="s">
        <v>8</v>
      </c>
      <c r="B17" s="6">
        <f>SUM(B6:B12,B15:B16)</f>
        <v>22691424</v>
      </c>
      <c r="C17" s="6">
        <f>SUM(C6:C12,C15:C16)</f>
        <v>3651151</v>
      </c>
    </row>
    <row r="18" spans="1:6" x14ac:dyDescent="0.25">
      <c r="A18" s="7"/>
      <c r="B18" s="12"/>
      <c r="C18" s="12"/>
      <c r="F18" s="20"/>
    </row>
    <row r="19" spans="1:6" x14ac:dyDescent="0.25">
      <c r="A19" s="11" t="s">
        <v>7</v>
      </c>
      <c r="B19" s="10"/>
    </row>
    <row r="20" spans="1:6" x14ac:dyDescent="0.25">
      <c r="A20" s="8" t="s">
        <v>6</v>
      </c>
      <c r="B20" s="10"/>
    </row>
    <row r="21" spans="1:6" x14ac:dyDescent="0.25">
      <c r="A21" s="9" t="s">
        <v>5</v>
      </c>
      <c r="B21" s="8"/>
    </row>
    <row r="22" spans="1:6" x14ac:dyDescent="0.25">
      <c r="A22" s="9" t="s">
        <v>4</v>
      </c>
      <c r="B22" s="8"/>
      <c r="C22">
        <v>-14316</v>
      </c>
    </row>
    <row r="23" spans="1:6" x14ac:dyDescent="0.25">
      <c r="A23" s="7" t="s">
        <v>3</v>
      </c>
      <c r="B23" s="6"/>
      <c r="C23" s="6">
        <f>+C22</f>
        <v>-14316</v>
      </c>
    </row>
    <row r="24" spans="1:6" x14ac:dyDescent="0.25">
      <c r="A24" s="2"/>
      <c r="B24" s="4"/>
    </row>
    <row r="25" spans="1:6" ht="15.75" thickBot="1" x14ac:dyDescent="0.3">
      <c r="A25" s="2" t="s">
        <v>2</v>
      </c>
      <c r="B25" s="5">
        <f>+B17+B23</f>
        <v>22691424</v>
      </c>
      <c r="C25" s="5">
        <f>+C17+C23</f>
        <v>3636835</v>
      </c>
    </row>
    <row r="26" spans="1:6" x14ac:dyDescent="0.25">
      <c r="A26" s="4" t="s">
        <v>1</v>
      </c>
      <c r="B26" s="3">
        <v>-3422453</v>
      </c>
      <c r="C26" s="22">
        <v>-569130</v>
      </c>
    </row>
    <row r="27" spans="1:6" ht="15.75" thickBot="1" x14ac:dyDescent="0.3">
      <c r="A27" s="2" t="s">
        <v>0</v>
      </c>
      <c r="B27" s="1">
        <f>+B25+B26</f>
        <v>19268971</v>
      </c>
      <c r="C27" s="1">
        <f>+C25+C26</f>
        <v>3067705</v>
      </c>
    </row>
    <row r="28" spans="1:6" ht="15.75" thickTop="1" x14ac:dyDescent="0.25"/>
    <row r="32" spans="1:6" x14ac:dyDescent="0.25">
      <c r="B32" s="19"/>
    </row>
    <row r="33" spans="6:7" x14ac:dyDescent="0.25">
      <c r="F33" s="23"/>
      <c r="G33" s="23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 1</cp:lastModifiedBy>
  <dcterms:created xsi:type="dcterms:W3CDTF">2018-06-20T15:30:23Z</dcterms:created>
  <dcterms:modified xsi:type="dcterms:W3CDTF">2023-07-27T15:00:38Z</dcterms:modified>
</cp:coreProperties>
</file>