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D27"/>
  <c r="D55" l="1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<sst xmlns="http://schemas.openxmlformats.org/spreadsheetml/2006/main" count="414" uniqueCount="271">
  <si>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</si>
  <si>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</si>
  <si>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</si>
  <si>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</si>
  <si>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</si>
  <si>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</si>
  <si>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</si>
  <si>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</si>
  <si>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</si>
  <si>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</si>
  <si>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</si>
  <si>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</si>
  <si>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</si>
  <si>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</si>
  <si>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</si>
  <si>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</si>
  <si>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</si>
  <si>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</si>
  <si>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</si>
  <si>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</si>
  <si>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</si>
  <si>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</si>
  <si>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</si>
  <si>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</si>
  <si>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</si>
  <si>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</si>
  <si>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</si>
  <si>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</si>
  <si>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</si>
  <si>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</si>
  <si>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</si>
  <si>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</si>
  <si>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</si>
  <si>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</si>
  <si>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</si>
  <si>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</si>
  <si>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</si>
  <si>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</si>
  <si>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</si>
  <si>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</si>
  <si>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</si>
  <si>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</si>
  <si>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</si>
  <si>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</si>
  <si>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</si>
  <si>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</si>
  <si>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</si>
  <si>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</si>
  <si>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</si>
  <si>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</si>
  <si>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</si>
  <si>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</si>
  <si>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</si>
  <si>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</si>
  <si>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</si>
  <si>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</si>
  <si>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</si>
  <si>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</si>
  <si>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</si>
  <si>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</si>
  <si>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</si>
  <si>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</si>
  <si>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</si>
  <si>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</si>
  <si>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</si>
  <si>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</si>
  <si>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</si>
  <si>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</si>
  <si>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</si>
  <si>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</si>
  <si>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</si>
  <si>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</si>
  <si>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</si>
  <si>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</si>
  <si>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</si>
  <si>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</si>
  <si>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</si>
  <si>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</si>
  <si>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</si>
  <si>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</si>
  <si>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</si>
  <si>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</si>
  <si>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</si>
  <si>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</si>
  <si>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</si>
  <si>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</si>
  <si>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</si>
  <si>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</si>
  <si>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</si>
  <si>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</si>
  <si>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</si>
  <si>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</si>
  <si>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</si>
  <si>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</si>
  <si>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</si>
  <si>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</si>
  <si>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</si>
  <si>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</si>
  <si>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</si>
  <si>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</si>
  <si>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</si>
  <si>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</si>
  <si>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</si>
  <si>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</si>
  <si>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</si>
  <si>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</si>
  <si>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</si>
  <si>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</si>
  <si>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</si>
  <si>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</si>
  <si>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</si>
  <si>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</si>
  <si>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</si>
  <si>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</si>
  <si>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</si>
  <si>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</si>
  <si>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</si>
  <si>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</si>
  <si>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</si>
  <si>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</si>
  <si>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</si>
  <si>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</si>
  <si>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</si>
  <si>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</si>
  <si>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</si>
  <si>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</si>
  <si>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</si>
  <si>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</si>
  <si>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</si>
  <si>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</si>
  <si>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</si>
  <si>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</si>
  <si>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</si>
  <si>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</si>
  <si>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</si>
  <si>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</si>
  <si>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</si>
  <si>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</si>
  <si>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</si>
  <si>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</si>
  <si>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</si>
  <si>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</si>
  <si>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</si>
  <si>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</si>
  <si>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</si>
  <si>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</si>
  <si>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</si>
  <si>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</si>
  <si>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</si>
  <si>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</si>
  <si>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</si>
  <si>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</si>
  <si>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</si>
  <si>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</si>
  <si>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</si>
  <si>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</si>
  <si>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</si>
  <si>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</si>
  <si>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</si>
  <si>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</si>
  <si>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</si>
  <si>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</si>
  <si>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</si>
  <si>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</si>
  <si>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</si>
  <si>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</si>
  <si>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</si>
  <si>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</si>
  <si>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</si>
  <si>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</si>
  <si>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</si>
  <si>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</si>
  <si>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</si>
  <si>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</si>
  <si>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</si>
  <si>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</si>
  <si>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</si>
  <si>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</si>
  <si>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</si>
  <si>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</si>
  <si>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</si>
  <si>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</si>
  <si>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</si>
  <si>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</si>
  <si>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</si>
  <si>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</si>
  <si>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</si>
  <si>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</si>
  <si>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</si>
  <si>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</si>
  <si>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</si>
  <si>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</si>
  <si>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</si>
  <si>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</si>
  <si>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</si>
  <si>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</si>
  <si>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</si>
  <si>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</si>
  <si>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</si>
  <si>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</si>
  <si>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</si>
  <si>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</si>
  <si>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</si>
  <si>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</si>
  <si>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</si>
  <si>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</si>
  <si>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</si>
  <si>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</si>
  <si>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</si>
  <si>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</si>
  <si>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</si>
  <si>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</si>
  <si>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</si>
  <si>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</si>
  <si>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</si>
  <si>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</si>
  <si>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</si>
  <si>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</si>
  <si>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</si>
  <si>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</si>
  <si>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</si>
  <si>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</si>
  <si>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</si>
  <si>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</si>
  <si>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</si>
  <si>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</si>
  <si>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</si>
  <si>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</si>
  <si>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</si>
  <si>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</si>
  <si>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</si>
  <si>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</si>
  <si>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</si>
  <si>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</si>
  <si>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</si>
  <si>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</si>
  <si>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</si>
  <si>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</si>
  <si>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</si>
  <si>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</si>
  <si>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</si>
  <si>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</si>
  <si>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</si>
  <si>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</si>
  <si>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</si>
  <si>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</si>
  <si>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</si>
  <si>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</si>
  <si>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</si>
  <si>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</si>
  <si>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</si>
  <si>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</si>
  <si>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</si>
  <si>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</si>
  <si>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</si>
  <si>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</si>
  <si>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</si>
  <si>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</si>
  <si>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</si>
  <si>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</si>
  <si>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</si>
  <si>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</si>
  <si>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</si>
  <si>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</si>
  <si>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</si>
  <si>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</si>
  <si>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</si>
  <si>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</si>
  <si>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</si>
  <si>
    <t>Victoria AL shpk</t>
  </si>
  <si>
    <t>K81531041T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</si>
</sst>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50669069</v>
      </c>
      <c r="C10" s="64"/>
      <c r="D10" s="62">
        <v>106660064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-20134597</v>
      </c>
      <c r="C19" s="50"/>
      <c r="D19" s="62">
        <v>-53932191</v>
      </c>
      <c r="E19" s="50"/>
      <c r="F19" s="42"/>
    </row>
    <row r="20" spans="1:6">
      <c r="A20" s="61" t="s">
        <v>243</v>
      </c>
      <c r="B20" s="62"/>
      <c r="C20" s="50"/>
      <c r="D20" s="62"/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-7042857</v>
      </c>
      <c r="C22" s="50"/>
      <c r="D22" s="62">
        <v>-5929719</v>
      </c>
      <c r="E22" s="50"/>
      <c r="F22" s="42"/>
    </row>
    <row r="23" spans="1:6">
      <c r="A23" s="61" t="s">
        <v>245</v>
      </c>
      <c r="B23" s="62">
        <v>-1164884</v>
      </c>
      <c r="C23" s="50"/>
      <c r="D23" s="62">
        <v>-909428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-1934153</v>
      </c>
      <c r="C26" s="50"/>
      <c r="D26" s="62">
        <v>-2164108</v>
      </c>
      <c r="E26" s="50"/>
      <c r="F26" s="42"/>
    </row>
    <row r="27" spans="1:6">
      <c r="A27" s="45" t="s">
        <v>221</v>
      </c>
      <c r="B27" s="62">
        <v>-9039599</v>
      </c>
      <c r="C27" s="50"/>
      <c r="D27" s="62">
        <f>-16813020</f>
        <v>-16813020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64"/>
      <c r="D33" s="62"/>
      <c r="E33" s="50"/>
      <c r="F33" s="42"/>
    </row>
    <row r="34" spans="1:6" ht="15" customHeight="1">
      <c r="A34" s="61" t="s">
        <v>250</v>
      </c>
      <c r="B34" s="62">
        <v>357200</v>
      </c>
      <c r="C34" s="50"/>
      <c r="D34" s="62">
        <v>4440</v>
      </c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-134459</v>
      </c>
      <c r="C37" s="50"/>
      <c r="D37" s="62">
        <v>-38905</v>
      </c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>
        <v>-1171915</v>
      </c>
      <c r="C39" s="64"/>
      <c r="D39" s="62"/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10403805</v>
      </c>
      <c r="C42" s="56"/>
      <c r="D42" s="52">
        <f>SUM(D9:D41)</f>
        <v>26877133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-1567352</v>
      </c>
      <c r="C44" s="50"/>
      <c r="D44" s="62">
        <f>-(D42+1022971.55)*0.15</f>
        <v>-4185015.6825000001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8836453</v>
      </c>
      <c r="C47" s="56"/>
      <c r="D47" s="65">
        <f>SUM(D42:D46)</f>
        <v>22692117.317499999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8836453</v>
      </c>
      <c r="C57" s="73"/>
      <c r="D57" s="72">
        <f>D47+D55</f>
        <v>22692117.317499999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2023-03-08T15:24:22Z</dcterms:modified>
</cp:coreProperties>
</file>