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\Bilance 2023\Dorezuar\Lende Druri Fredi\QKB\"/>
    </mc:Choice>
  </mc:AlternateContent>
  <xr:revisionPtr revIDLastSave="0" documentId="13_ncr:1_{DD9E5E24-24B0-4DEC-8F19-B439C3FB8045}" xr6:coauthVersionLast="47" xr6:coauthVersionMax="47" xr10:uidLastSave="{00000000-0000-0000-0000-000000000000}"/>
  <bookViews>
    <workbookView xWindow="12600" yWindow="0" windowWidth="12600" windowHeight="157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<sst xmlns="http://schemas.openxmlformats.org/spreadsheetml/2006/main" count="414" uniqueCount="271">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</sst>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3" fontId="174" fillId="0" borderId="0" xfId="215" applyFont="1" applyAlignment="1">
      <alignment horizontal="center"/>
    </xf>
    <xf numFmtId="43" fontId="174" fillId="0" borderId="0" xfId="215" applyFont="1"/>
    <xf numFmtId="43" fontId="178" fillId="0" borderId="0" xfId="215" applyFont="1" applyAlignment="1">
      <alignment horizontal="center" vertical="center"/>
    </xf>
    <xf numFmtId="43" fontId="179" fillId="0" borderId="0" xfId="215" applyFont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83" fillId="0" borderId="25" xfId="215" applyFont="1" applyBorder="1" applyAlignment="1">
      <alignment horizontal="right"/>
    </xf>
    <xf numFmtId="43" fontId="183" fillId="0" borderId="0" xfId="215" applyFont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Alignment="1">
      <alignment horizontal="right" vertical="center"/>
    </xf>
    <xf numFmtId="43" fontId="183" fillId="0" borderId="15" xfId="215" applyFont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F57" sqref="F57"/>
    </sheetView>
  </sheetViews>
  <sheetFormatPr defaultRowHeight="15"/>
  <cols>
    <col min="1" max="1" width="67.710937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270</v>
      </c>
    </row>
    <row r="10" spans="1:6">
      <c r="A10" s="50" t="s">
        <v>262</v>
      </c>
      <c r="B10" s="66">
        <v>40479387</v>
      </c>
      <c r="C10" s="65"/>
      <c r="D10" s="66">
        <v>34311825</v>
      </c>
      <c r="E10" s="47"/>
      <c r="F10" s="58" t="s">
        <v>267</v>
      </c>
    </row>
    <row r="11" spans="1:6">
      <c r="A11" s="50" t="s">
        <v>264</v>
      </c>
      <c r="B11" s="66"/>
      <c r="C11" s="65"/>
      <c r="D11" s="66"/>
      <c r="E11" s="47"/>
      <c r="F11" s="58" t="s">
        <v>268</v>
      </c>
    </row>
    <row r="12" spans="1:6">
      <c r="A12" s="50" t="s">
        <v>265</v>
      </c>
      <c r="B12" s="66"/>
      <c r="C12" s="65"/>
      <c r="D12" s="66"/>
      <c r="E12" s="47"/>
      <c r="F12" s="58" t="s">
        <v>268</v>
      </c>
    </row>
    <row r="13" spans="1:6">
      <c r="A13" s="50" t="s">
        <v>266</v>
      </c>
      <c r="B13" s="66"/>
      <c r="C13" s="65"/>
      <c r="D13" s="66"/>
      <c r="E13" s="47"/>
      <c r="F13" s="58" t="s">
        <v>268</v>
      </c>
    </row>
    <row r="14" spans="1:6">
      <c r="A14" s="50" t="s">
        <v>263</v>
      </c>
      <c r="B14" s="66"/>
      <c r="C14" s="65"/>
      <c r="D14" s="66"/>
      <c r="E14" s="47"/>
      <c r="F14" s="58" t="s">
        <v>269</v>
      </c>
    </row>
    <row r="15" spans="1:6" ht="29.25">
      <c r="A15" s="43" t="s">
        <v>216</v>
      </c>
      <c r="B15" s="66"/>
      <c r="C15" s="65"/>
      <c r="D15" s="66"/>
      <c r="E15" s="47"/>
      <c r="F15" s="40"/>
    </row>
    <row r="16" spans="1:6" ht="29.25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>
        <v>-31969934</v>
      </c>
      <c r="C19" s="65"/>
      <c r="D19" s="66">
        <v>-28361217</v>
      </c>
      <c r="E19" s="47"/>
      <c r="F19" s="40"/>
    </row>
    <row r="20" spans="1:6">
      <c r="A20" s="50" t="s">
        <v>247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248</v>
      </c>
      <c r="B22" s="66">
        <v>-3756460</v>
      </c>
      <c r="C22" s="65"/>
      <c r="D22" s="66">
        <v>-2542330</v>
      </c>
      <c r="E22" s="47"/>
      <c r="F22" s="40"/>
    </row>
    <row r="23" spans="1:6">
      <c r="A23" s="50" t="s">
        <v>249</v>
      </c>
      <c r="B23" s="66">
        <v>-627330</v>
      </c>
      <c r="C23" s="65"/>
      <c r="D23" s="66">
        <v>-424571</v>
      </c>
      <c r="E23" s="47"/>
      <c r="F23" s="40"/>
    </row>
    <row r="24" spans="1:6">
      <c r="A24" s="50" t="s">
        <v>251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>
        <v>-406166</v>
      </c>
      <c r="C26" s="65"/>
      <c r="D26" s="66">
        <v>-487568</v>
      </c>
      <c r="E26" s="47"/>
      <c r="F26" s="40"/>
    </row>
    <row r="27" spans="1:6">
      <c r="A27" s="43" t="s">
        <v>221</v>
      </c>
      <c r="B27" s="66">
        <v>-541306</v>
      </c>
      <c r="C27" s="65"/>
      <c r="D27" s="66">
        <v>-582757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252</v>
      </c>
      <c r="B29" s="66"/>
      <c r="C29" s="65"/>
      <c r="D29" s="66"/>
      <c r="E29" s="47"/>
      <c r="F29" s="40"/>
    </row>
    <row r="30" spans="1:6" ht="15" customHeight="1">
      <c r="A30" s="50" t="s">
        <v>250</v>
      </c>
      <c r="B30" s="66"/>
      <c r="C30" s="65"/>
      <c r="D30" s="66"/>
      <c r="E30" s="47"/>
      <c r="F30" s="40"/>
    </row>
    <row r="31" spans="1:6" ht="15" customHeight="1">
      <c r="A31" s="50" t="s">
        <v>259</v>
      </c>
      <c r="B31" s="66"/>
      <c r="C31" s="65"/>
      <c r="D31" s="66"/>
      <c r="E31" s="47"/>
      <c r="F31" s="40"/>
    </row>
    <row r="32" spans="1:6" ht="15" customHeight="1">
      <c r="A32" s="50" t="s">
        <v>253</v>
      </c>
      <c r="B32" s="66"/>
      <c r="C32" s="65"/>
      <c r="D32" s="66"/>
      <c r="E32" s="47"/>
      <c r="F32" s="40"/>
    </row>
    <row r="33" spans="1:6" ht="15" customHeight="1">
      <c r="A33" s="50" t="s">
        <v>258</v>
      </c>
      <c r="B33" s="66"/>
      <c r="C33" s="65"/>
      <c r="D33" s="66"/>
      <c r="E33" s="47"/>
      <c r="F33" s="40"/>
    </row>
    <row r="34" spans="1:6" ht="15" customHeight="1">
      <c r="A34" s="50" t="s">
        <v>254</v>
      </c>
      <c r="B34" s="66">
        <v>160486</v>
      </c>
      <c r="C34" s="65"/>
      <c r="D34" s="66"/>
      <c r="E34" s="47"/>
      <c r="F34" s="40"/>
    </row>
    <row r="35" spans="1:6" ht="29.25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255</v>
      </c>
      <c r="B37" s="66">
        <v>-267295</v>
      </c>
      <c r="C37" s="65"/>
      <c r="D37" s="66"/>
      <c r="E37" s="47"/>
      <c r="F37" s="40"/>
    </row>
    <row r="38" spans="1:6" ht="30">
      <c r="A38" s="50" t="s">
        <v>257</v>
      </c>
      <c r="B38" s="66"/>
      <c r="C38" s="65"/>
      <c r="D38" s="66"/>
      <c r="E38" s="47"/>
      <c r="F38" s="40"/>
    </row>
    <row r="39" spans="1:6">
      <c r="A39" s="50" t="s">
        <v>256</v>
      </c>
      <c r="B39" s="66">
        <v>0</v>
      </c>
      <c r="C39" s="65"/>
      <c r="D39" s="66">
        <v>-139753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260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3071382</v>
      </c>
      <c r="C42" s="68"/>
      <c r="D42" s="67">
        <f>SUM(D9:D41)</f>
        <v>1773629</v>
      </c>
      <c r="E42" s="49"/>
      <c r="F42" s="40"/>
    </row>
    <row r="43" spans="1:6">
      <c r="A43" s="43" t="s">
        <v>26</v>
      </c>
      <c r="B43" s="68"/>
      <c r="C43" s="68"/>
      <c r="D43" s="68"/>
      <c r="E43" s="49"/>
      <c r="F43" s="40"/>
    </row>
    <row r="44" spans="1:6">
      <c r="A44" s="50" t="s">
        <v>225</v>
      </c>
      <c r="B44" s="66">
        <v>-463383</v>
      </c>
      <c r="C44" s="65"/>
      <c r="D44" s="66">
        <v>-266086</v>
      </c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243</v>
      </c>
      <c r="B47" s="67">
        <f>SUM(B42:B46)</f>
        <v>2607999</v>
      </c>
      <c r="C47" s="68"/>
      <c r="D47" s="67">
        <f>SUM(D42:D46)</f>
        <v>1507543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244</v>
      </c>
      <c r="B49" s="70"/>
      <c r="C49" s="70"/>
      <c r="D49" s="70"/>
      <c r="E49" s="48"/>
      <c r="F49" s="40"/>
    </row>
    <row r="50" spans="1:6">
      <c r="A50" s="50" t="s">
        <v>230</v>
      </c>
      <c r="B50" s="71"/>
      <c r="C50" s="70"/>
      <c r="D50" s="71"/>
      <c r="E50" s="47"/>
      <c r="F50" s="40"/>
    </row>
    <row r="51" spans="1:6">
      <c r="A51" s="50" t="s">
        <v>231</v>
      </c>
      <c r="B51" s="71"/>
      <c r="C51" s="70"/>
      <c r="D51" s="71"/>
      <c r="E51" s="47"/>
      <c r="F51" s="40"/>
    </row>
    <row r="52" spans="1:6" ht="30">
      <c r="A52" s="50" t="s">
        <v>232</v>
      </c>
      <c r="B52" s="71"/>
      <c r="C52" s="70"/>
      <c r="D52" s="71"/>
      <c r="E52" s="42"/>
      <c r="F52" s="40"/>
    </row>
    <row r="53" spans="1:6" ht="15" customHeight="1">
      <c r="A53" s="50" t="s">
        <v>233</v>
      </c>
      <c r="B53" s="71"/>
      <c r="C53" s="70"/>
      <c r="D53" s="71"/>
      <c r="E53" s="35"/>
      <c r="F53" s="35"/>
    </row>
    <row r="54" spans="1:6">
      <c r="A54" s="57" t="s">
        <v>214</v>
      </c>
      <c r="B54" s="71"/>
      <c r="C54" s="70"/>
      <c r="D54" s="71"/>
      <c r="E54" s="33"/>
      <c r="F54" s="35"/>
    </row>
    <row r="55" spans="1:6">
      <c r="A55" s="52" t="s">
        <v>245</v>
      </c>
      <c r="B55" s="72">
        <f>SUM(B50:B54)</f>
        <v>0</v>
      </c>
      <c r="C55" s="73"/>
      <c r="D55" s="72">
        <f>SUM(D50:D54)</f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246</v>
      </c>
      <c r="B57" s="74">
        <f>B47+B55</f>
        <v>2607999</v>
      </c>
      <c r="C57" s="68"/>
      <c r="D57" s="74">
        <f>D47+D55</f>
        <v>1507543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234</v>
      </c>
      <c r="B59" s="65"/>
      <c r="C59" s="65"/>
      <c r="D59" s="65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261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D894B3B-7415-4F4C-B38C-EE2867D419C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9F862A3-D26F-46EF-95CE-B02E3C6975F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82BFB8E-C3FE-4FBD-B25A-8BF0B09125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2024-06-26T10:40:09Z</dcterms:modified>
</cp:coreProperties>
</file>