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2" l="1"/>
  <c r="D55" i="2" l="1"/>
  <c r="B55" i="2"/>
  <c r="D42" i="2"/>
  <c r="D47" i="2" s="1"/>
  <c r="D57" i="2" s="1"/>
  <c r="B47" i="2"/>
  <c r="B57" i="2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<sst xmlns="http://schemas.openxmlformats.org/spreadsheetml/2006/main" count="62" uniqueCount="60">
  <si>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</si>
  <si>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</si>
  <si>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</si>
  <si>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</si>
  <si>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</si>
  <si>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</si>
  <si>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</si>
  <si>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</si>
  <si>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</si>
  <si>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</si>
  <si>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</si>
  <si>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</si>
  <si>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</si>
  <si>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</si>
  <si>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</si>
  <si>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</si>
  <si>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</si>
  <si>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</si>
  <si>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</si>
  <si>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</si>
  <si>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</si>
  <si>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</si>
  <si>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</si>
  <si>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</si>
  <si>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</si>
  <si>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</si>
  <si>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</si>
  <si>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</si>
  <si>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</si>
  <si>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</si>
  <si>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</si>
  <si>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</si>
  <si>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</si>
  <si>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</si>
  <si>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</si>
  <si>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</si>
  <si>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</si>
  <si>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</si>
  <si>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</si>
  <si>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</si>
  <si>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</si>
  <si>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</si>
  <si>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</si>
  <si>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</si>
  <si>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</si>
  <si>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</si>
  <si>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</si>
  <si>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</si>
  <si>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</si>
  <si>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</si>
  <si>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</si>
  <si>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</si>
  <si>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</si>
  <si>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</si>
  <si>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</si>
  <si>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</si>
  <si>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</si>
  <si>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ardhura te tjera te shfrytezimit</t>
  </si>
  <si>
    <t>Vellezerit Agalliu 20</t>
  </si>
  <si>
    <t>M07214203A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</si>
</sst>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4" workbookViewId="0">
      <selection activeCell="K51" sqref="K5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7">
        <v>2022</v>
      </c>
    </row>
    <row r="2" spans="1:5" x14ac:dyDescent="0.25">
      <c r="A2" s="4" t="s">
        <v>1</v>
      </c>
      <c r="B2" s="47" t="s">
        <v>58</v>
      </c>
    </row>
    <row r="3" spans="1:5" x14ac:dyDescent="0.25">
      <c r="A3" s="4" t="s">
        <v>2</v>
      </c>
      <c r="B3" s="47" t="s">
        <v>59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146439629</v>
      </c>
      <c r="C10" s="14"/>
      <c r="D10" s="16">
        <v>112929332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>
        <v>22816953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57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-105192856</v>
      </c>
      <c r="C19" s="14"/>
      <c r="D19" s="16">
        <v>-106809196</v>
      </c>
      <c r="E19" s="13"/>
    </row>
    <row r="20" spans="1:5" x14ac:dyDescent="0.25">
      <c r="A20" s="15" t="s">
        <v>17</v>
      </c>
      <c r="B20" s="16">
        <v>-13270222</v>
      </c>
      <c r="C20" s="14"/>
      <c r="D20" s="16">
        <v>-9625482</v>
      </c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/>
      <c r="C22" s="14"/>
      <c r="D22" s="16"/>
      <c r="E22" s="13"/>
    </row>
    <row r="23" spans="1:5" x14ac:dyDescent="0.25">
      <c r="A23" s="15" t="s">
        <v>20</v>
      </c>
      <c r="B23" s="16">
        <v>-4966455</v>
      </c>
      <c r="C23" s="14"/>
      <c r="D23" s="16">
        <v>-4146091</v>
      </c>
      <c r="E23" s="13"/>
    </row>
    <row r="24" spans="1:5" x14ac:dyDescent="0.25">
      <c r="A24" s="15" t="s">
        <v>21</v>
      </c>
      <c r="B24" s="16">
        <v>-825228</v>
      </c>
      <c r="C24" s="14"/>
      <c r="D24" s="16">
        <v>-692397</v>
      </c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-5070566</v>
      </c>
      <c r="C26" s="14"/>
      <c r="D26" s="16">
        <v>-3558877</v>
      </c>
      <c r="E26" s="13"/>
    </row>
    <row r="27" spans="1:5" x14ac:dyDescent="0.25">
      <c r="A27" s="12" t="s">
        <v>24</v>
      </c>
      <c r="B27" s="16">
        <v>-8280206</v>
      </c>
      <c r="C27" s="14"/>
      <c r="D27" s="16">
        <v>-2949210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6"/>
      <c r="C34" s="14"/>
      <c r="D34" s="16"/>
      <c r="E34" s="13"/>
    </row>
    <row r="35" spans="1:5" x14ac:dyDescent="0.25">
      <c r="A35" s="12" t="s">
        <v>32</v>
      </c>
      <c r="B35" s="16"/>
      <c r="C35" s="14"/>
      <c r="D35" s="16"/>
      <c r="E35" s="13"/>
    </row>
    <row r="36" spans="1:5" x14ac:dyDescent="0.25">
      <c r="A36" s="12" t="s">
        <v>33</v>
      </c>
      <c r="B36" s="13"/>
      <c r="C36" s="17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/>
      <c r="C38" s="14"/>
      <c r="D38" s="16"/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8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19">
        <f>SUM(B9:B41)</f>
        <v>8834096</v>
      </c>
      <c r="C42" s="20"/>
      <c r="D42" s="19">
        <f>SUM(D9:D41)</f>
        <v>7965032</v>
      </c>
      <c r="E42" s="21"/>
    </row>
    <row r="43" spans="1:5" x14ac:dyDescent="0.25">
      <c r="A43" s="12" t="s">
        <v>40</v>
      </c>
      <c r="B43" s="20"/>
      <c r="C43" s="20"/>
      <c r="D43" s="20"/>
      <c r="E43" s="21"/>
    </row>
    <row r="44" spans="1:5" x14ac:dyDescent="0.25">
      <c r="A44" s="15" t="s">
        <v>41</v>
      </c>
      <c r="B44" s="16">
        <v>-1369290</v>
      </c>
      <c r="C44" s="14"/>
      <c r="D44" s="16">
        <v>-1211729</v>
      </c>
      <c r="E44" s="13"/>
    </row>
    <row r="45" spans="1:5" x14ac:dyDescent="0.25">
      <c r="A45" s="15" t="s">
        <v>42</v>
      </c>
      <c r="B45" s="16"/>
      <c r="C45" s="14"/>
      <c r="D45" s="16"/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2">
        <f>SUM(B42:B46)</f>
        <v>7464806</v>
      </c>
      <c r="C47" s="21"/>
      <c r="D47" s="22">
        <f>SUM(D42:D46)</f>
        <v>6753303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45</v>
      </c>
      <c r="B49" s="27"/>
      <c r="C49" s="27"/>
      <c r="D49" s="27"/>
      <c r="E49" s="25"/>
    </row>
    <row r="50" spans="1:5" x14ac:dyDescent="0.25">
      <c r="A50" s="15" t="s">
        <v>46</v>
      </c>
      <c r="B50" s="28"/>
      <c r="C50" s="27"/>
      <c r="D50" s="28"/>
      <c r="E50" s="13"/>
    </row>
    <row r="51" spans="1:5" x14ac:dyDescent="0.25">
      <c r="A51" s="15" t="s">
        <v>47</v>
      </c>
      <c r="B51" s="28"/>
      <c r="C51" s="27"/>
      <c r="D51" s="28"/>
      <c r="E51" s="13"/>
    </row>
    <row r="52" spans="1:5" x14ac:dyDescent="0.25">
      <c r="A52" s="15" t="s">
        <v>48</v>
      </c>
      <c r="B52" s="28"/>
      <c r="C52" s="27"/>
      <c r="D52" s="28"/>
      <c r="E52" s="11"/>
    </row>
    <row r="53" spans="1:5" ht="15" customHeight="1" x14ac:dyDescent="0.25">
      <c r="A53" s="15" t="s">
        <v>49</v>
      </c>
      <c r="B53" s="28"/>
      <c r="C53" s="27"/>
      <c r="D53" s="28"/>
      <c r="E53" s="29"/>
    </row>
    <row r="54" spans="1:5" x14ac:dyDescent="0.25">
      <c r="A54" s="30" t="s">
        <v>50</v>
      </c>
      <c r="B54" s="28"/>
      <c r="C54" s="27"/>
      <c r="D54" s="28"/>
      <c r="E54" s="31"/>
    </row>
    <row r="55" spans="1:5" x14ac:dyDescent="0.2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52</v>
      </c>
      <c r="B57" s="37">
        <f>B47+B55</f>
        <v>7464806</v>
      </c>
      <c r="C57" s="38"/>
      <c r="D57" s="37">
        <f>D47+D55</f>
        <v>6753303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53</v>
      </c>
      <c r="B59" s="35"/>
      <c r="C59" s="36"/>
      <c r="D59" s="35"/>
      <c r="E59" s="40"/>
    </row>
    <row r="60" spans="1:5" x14ac:dyDescent="0.25">
      <c r="A60" s="34" t="s">
        <v>54</v>
      </c>
      <c r="B60" s="16"/>
      <c r="C60" s="13"/>
      <c r="D60" s="16"/>
      <c r="E60" s="40"/>
    </row>
    <row r="61" spans="1:5" x14ac:dyDescent="0.25">
      <c r="A61" s="34" t="s">
        <v>55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2023-07-14T11:07:15Z</dcterms:modified>
</cp:coreProperties>
</file>