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<sst xmlns="http://schemas.openxmlformats.org/spreadsheetml/2006/main" count="414" uniqueCount="271">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</sst>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50311673</v>
      </c>
      <c r="C10" s="85"/>
      <c r="D10" s="84">
        <v>38910898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-29547750</v>
      </c>
      <c r="C19" s="52"/>
      <c r="D19" s="64">
        <v>-20070555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-8236493</v>
      </c>
      <c r="C22" s="52"/>
      <c r="D22" s="64">
        <v>-6540148</v>
      </c>
      <c r="E22" s="51"/>
      <c r="F22" s="42"/>
    </row>
    <row r="23" spans="1:6">
      <c r="A23" s="63" t="s">
        <v>249</v>
      </c>
      <c r="B23" s="64">
        <v>-1384545</v>
      </c>
      <c r="C23" s="52"/>
      <c r="D23" s="64">
        <v>-1065470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-1980365</v>
      </c>
      <c r="C26" s="52"/>
      <c r="D26" s="64">
        <v>-2046969</v>
      </c>
      <c r="E26" s="51"/>
      <c r="F26" s="42"/>
    </row>
    <row r="27" spans="1:6">
      <c r="A27" s="45" t="s">
        <v>221</v>
      </c>
      <c r="B27" s="64">
        <v>-7162178</v>
      </c>
      <c r="C27" s="52"/>
      <c r="D27" s="64">
        <v>-6524483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-152092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-373951</v>
      </c>
      <c r="C39" s="52"/>
      <c r="D39" s="84">
        <v>-3771474.7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1474299</v>
      </c>
      <c r="C42" s="55"/>
      <c r="D42" s="54">
        <f>SUM(D9:D41)</f>
        <v>-1108201.7000000002</v>
      </c>
      <c r="E42" s="58"/>
      <c r="F42" s="42"/>
    </row>
    <row r="43" spans="1:6" ht="15.75" customHeight="1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-224436</v>
      </c>
      <c r="C44" s="52"/>
      <c r="D44" s="84">
        <v>-22991.534999999985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1249863</v>
      </c>
      <c r="C47" s="58"/>
      <c r="D47" s="67">
        <f>SUM(D42:D46)</f>
        <v>-1131193.2350000001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1249863</v>
      </c>
      <c r="C57" s="77"/>
      <c r="D57" s="76">
        <f>D47+D55</f>
        <v>-1131193.2350000001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rotectedRanges>
    <protectedRange algorithmName="SHA-512" hashValue="Y7wE1sVf5JsBES0RJ7KZHE5yTA6VjMjeGNnnH3YJ8LalwJU01TGofGdILk2m00HFlmR/2pIeZFTraOlNnfKYXQ==" saltValue="5dPfIQ/0aynF7GbXGg5tsg==" spinCount="100000" sqref="D39" name="Range1_10"/>
  </protectedRange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2024-07-23T10:24:41Z</dcterms:modified>
</cp:coreProperties>
</file>