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B55" i="18"/>
  <c r="D42" i="18"/>
  <c r="D47" i="18" s="1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<sst xmlns="http://schemas.openxmlformats.org/spreadsheetml/2006/main" count="60" uniqueCount="58">
  <si>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</si>
  <si>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</si>
  <si>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</si>
  <si>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</si>
  <si>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</si>
  <si>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</si>
  <si>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</si>
  <si>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</si>
  <si>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</si>
  <si>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</si>
  <si>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</si>
  <si>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</si>
  <si>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</si>
  <si>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</si>
  <si>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</si>
  <si>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</si>
  <si>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</si>
  <si>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</si>
  <si>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</si>
  <si>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</si>
  <si>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</si>
  <si>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</si>
  <si>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</si>
  <si>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</si>
  <si>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</si>
  <si>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</si>
  <si>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</si>
  <si>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</si>
  <si>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</si>
  <si>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</si>
  <si>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</si>
  <si>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</si>
  <si>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</si>
  <si>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</si>
  <si>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</si>
  <si>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</si>
  <si>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</si>
  <si>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</si>
  <si>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</si>
  <si>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</si>
  <si>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</si>
  <si>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</si>
  <si>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</si>
  <si>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</si>
  <si>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</si>
  <si>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</si>
  <si>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</si>
  <si>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</si>
  <si>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</si>
  <si>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</si>
  <si>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</si>
  <si>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</si>
  <si>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</si>
  <si>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</si>
  <si>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KICO</t>
  </si>
  <si>
    <t>NIPT K06416602F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</si>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</sst>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M20" sqref="M20"/>
    </sheetView>
  </sheetViews>
  <sheetFormatPr defaultColWidth="9.140625" defaultRowHeight="15"/>
  <cols>
    <col min="1" max="1" width="110.5703125" style="7" customWidth="1"/>
    <col min="2" max="2" width="15.5703125" style="6" customWidth="1"/>
    <col min="3" max="3" width="2.7109375" style="6" customWidth="1"/>
    <col min="4" max="4" width="15.570312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14402237</v>
      </c>
      <c r="C10" s="17"/>
      <c r="D10" s="29">
        <v>20074061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-12215177</v>
      </c>
      <c r="C19" s="17"/>
      <c r="D19" s="29">
        <v>-17172238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-360000</v>
      </c>
      <c r="C22" s="17"/>
      <c r="D22" s="29">
        <v>-780000</v>
      </c>
      <c r="E22" s="16"/>
    </row>
    <row r="23" spans="1:5">
      <c r="A23" s="28" t="s">
        <v>36</v>
      </c>
      <c r="B23" s="29">
        <v>-130260</v>
      </c>
      <c r="C23" s="17"/>
      <c r="D23" s="29">
        <v>-130260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-94147</v>
      </c>
      <c r="C26" s="17"/>
      <c r="D26" s="29">
        <v>-104992.5</v>
      </c>
      <c r="E26" s="16"/>
    </row>
    <row r="27" spans="1:5">
      <c r="A27" s="10" t="s">
        <v>12</v>
      </c>
      <c r="B27" s="29">
        <v>-653600</v>
      </c>
      <c r="C27" s="17"/>
      <c r="D27" s="29">
        <v>-521542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70028</v>
      </c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1019081</v>
      </c>
      <c r="C42" s="20"/>
      <c r="D42" s="19">
        <f>SUM(D9:D41)</f>
        <v>1365028.5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-152862</v>
      </c>
      <c r="C44" s="17"/>
      <c r="D44" s="29">
        <v>-204754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866219</v>
      </c>
      <c r="C47" s="23"/>
      <c r="D47" s="32">
        <f>SUM(D42:D46)</f>
        <v>1160274.5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866219</v>
      </c>
      <c r="C57" s="42"/>
      <c r="D57" s="41">
        <f>D47+D55</f>
        <v>1160274.5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2021-07-29T16:39:31Z</dcterms:modified>
</cp:coreProperties>
</file>