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SIM\bilancet\BILANCET  2024\BILANCET BIZNES I MADH\Luana Vjollca Pf 2024\"/>
    </mc:Choice>
  </mc:AlternateContent>
  <xr:revisionPtr revIDLastSave="0" documentId="8_{DA2BBA29-0805-480E-85E3-125BA659895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<sst xmlns="http://schemas.openxmlformats.org/spreadsheetml/2006/main" count="414" uniqueCount="271">
  <si>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</si>
  <si>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</si>
  <si>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</si>
  <si>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</si>
  <si>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</si>
  <si>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</si>
  <si>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</si>
  <si>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</si>
  <si>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</si>
  <si>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</si>
  <si>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</si>
  <si>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</si>
  <si>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</si>
  <si>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</si>
  <si>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</si>
  <si>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</si>
  <si>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</si>
  <si>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</si>
  <si>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</si>
  <si>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</si>
  <si>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</si>
  <si>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</si>
  <si>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</si>
  <si>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</si>
  <si>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</si>
  <si>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</si>
  <si>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</si>
  <si>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</si>
  <si>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</si>
  <si>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</si>
  <si>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</si>
  <si>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</si>
  <si>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</si>
  <si>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</si>
  <si>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</si>
  <si>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</si>
  <si>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</si>
  <si>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</si>
  <si>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</si>
  <si>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</si>
  <si>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</si>
  <si>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</si>
  <si>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</si>
  <si>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</si>
  <si>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</si>
  <si>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</si>
  <si>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</si>
  <si>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</si>
  <si>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</si>
  <si>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</si>
  <si>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</si>
  <si>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</si>
  <si>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</si>
  <si>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</si>
  <si>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</si>
  <si>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</si>
  <si>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</si>
  <si>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</si>
  <si>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</si>
  <si>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</si>
  <si>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</si>
  <si>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</si>
  <si>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</si>
  <si>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</si>
  <si>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</si>
  <si>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</si>
  <si>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</si>
  <si>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</si>
  <si>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</si>
  <si>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</si>
  <si>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</si>
  <si>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</si>
  <si>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</si>
  <si>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</si>
  <si>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</si>
  <si>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</si>
  <si>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</si>
  <si>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</si>
  <si>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</si>
  <si>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</si>
  <si>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</si>
  <si>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</si>
  <si>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</si>
  <si>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</si>
  <si>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</si>
  <si>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</si>
  <si>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</si>
  <si>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</si>
  <si>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</si>
  <si>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</si>
  <si>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</si>
  <si>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</si>
  <si>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</si>
  <si>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</si>
  <si>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</si>
  <si>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</si>
  <si>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</si>
  <si>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</si>
  <si>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</si>
  <si>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</si>
  <si>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</si>
  <si>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</si>
  <si>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</si>
  <si>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</si>
  <si>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</si>
  <si>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</si>
  <si>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</si>
  <si>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</si>
  <si>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</si>
  <si>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</si>
  <si>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</si>
  <si>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</si>
  <si>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</si>
  <si>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</si>
  <si>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</si>
  <si>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</si>
  <si>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</si>
  <si>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</si>
  <si>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</si>
  <si>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</si>
  <si>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</si>
  <si>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</si>
  <si>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</si>
  <si>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</si>
  <si>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</si>
  <si>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</si>
  <si>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</si>
  <si>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</si>
  <si>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</si>
  <si>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</si>
  <si>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</si>
  <si>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</si>
  <si>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</si>
  <si>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</si>
  <si>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</si>
  <si>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</si>
  <si>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</si>
  <si>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</si>
  <si>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</si>
  <si>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</si>
  <si>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</si>
  <si>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</si>
  <si>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</si>
  <si>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</si>
  <si>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</si>
  <si>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</si>
  <si>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</si>
  <si>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</si>
  <si>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</si>
  <si>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</si>
  <si>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</si>
  <si>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</si>
  <si>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</si>
  <si>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</si>
  <si>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</si>
  <si>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</si>
  <si>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</si>
  <si>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</si>
  <si>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</si>
  <si>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</si>
  <si>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</si>
  <si>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</si>
  <si>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</si>
  <si>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</si>
  <si>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</si>
  <si>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</si>
  <si>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</si>
  <si>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</si>
  <si>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</si>
  <si>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</si>
  <si>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</si>
  <si>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</si>
  <si>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</si>
  <si>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</si>
  <si>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</si>
  <si>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</si>
  <si>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</si>
  <si>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</si>
  <si>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</si>
  <si>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</si>
  <si>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</si>
  <si>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</si>
  <si>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</si>
  <si>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</si>
  <si>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</si>
  <si>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</si>
  <si>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</si>
  <si>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</si>
  <si>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</si>
  <si>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</si>
  <si>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</si>
  <si>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</si>
  <si>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</si>
  <si>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</si>
  <si>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</si>
  <si>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</si>
  <si>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</si>
  <si>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</si>
  <si>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</si>
  <si>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</si>
  <si>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</si>
  <si>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</si>
  <si>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</si>
  <si>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</si>
  <si>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</si>
  <si>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</si>
  <si>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</si>
  <si>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</si>
  <si>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</si>
  <si>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</si>
  <si>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</si>
  <si>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</si>
  <si>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</si>
  <si>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</si>
  <si>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</si>
  <si>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</si>
  <si>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</si>
  <si>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</si>
  <si>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</si>
  <si>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</si>
  <si>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</si>
  <si>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</si>
  <si>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</si>
  <si>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</si>
  <si>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</si>
  <si>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</si>
  <si>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</si>
  <si>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</si>
  <si>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</si>
  <si>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</si>
  <si>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</si>
  <si>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</si>
  <si>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</si>
  <si>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</si>
  <si>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</si>
  <si>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</si>
  <si>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</si>
  <si>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</si>
  <si>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</si>
  <si>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</si>
  <si>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</si>
  <si>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</si>
  <si>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</si>
  <si>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</si>
  <si>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</si>
  <si>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</si>
  <si>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</si>
  <si>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</si>
  <si>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</si>
  <si>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</si>
  <si>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</si>
  <si>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</si>
  <si>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</si>
  <si>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</si>
  <si>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</si>
  <si>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</si>
  <si>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</si>
  <si>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</si>
  <si>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</si>
  <si>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</si>
  <si>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</si>
  <si>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</si>
  <si>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</si>
  <si>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</si>
  <si>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</si>
  <si>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</si>
  <si>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</si>
  <si>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</si>
  <si>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</si>
  <si>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</si>
  <si>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 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</si>
</sst>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J45" sqref="J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241</v>
      </c>
    </row>
    <row r="2" spans="1:6">
      <c r="A2" s="46" t="s">
        <v>238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13377354</v>
      </c>
      <c r="C10" s="47"/>
      <c r="D10" s="70">
        <v>15730146</v>
      </c>
      <c r="E10" s="47"/>
      <c r="F10" s="68" t="s">
        <v>266</v>
      </c>
    </row>
    <row r="11" spans="1:6">
      <c r="A11" s="52" t="s">
        <v>263</v>
      </c>
      <c r="B11" s="53"/>
      <c r="C11" s="47"/>
      <c r="D11" s="70"/>
      <c r="E11" s="47"/>
      <c r="F11" s="68" t="s">
        <v>267</v>
      </c>
    </row>
    <row r="12" spans="1:6">
      <c r="A12" s="52" t="s">
        <v>264</v>
      </c>
      <c r="B12" s="53"/>
      <c r="C12" s="47"/>
      <c r="D12" s="70"/>
      <c r="E12" s="47"/>
      <c r="F12" s="68" t="s">
        <v>267</v>
      </c>
    </row>
    <row r="13" spans="1:6">
      <c r="A13" s="52" t="s">
        <v>265</v>
      </c>
      <c r="B13" s="53"/>
      <c r="C13" s="47"/>
      <c r="D13" s="70"/>
      <c r="E13" s="47"/>
      <c r="F13" s="68" t="s">
        <v>267</v>
      </c>
    </row>
    <row r="14" spans="1:6">
      <c r="A14" s="52" t="s">
        <v>262</v>
      </c>
      <c r="B14" s="53"/>
      <c r="C14" s="47"/>
      <c r="D14" s="70">
        <v>0</v>
      </c>
      <c r="E14" s="47"/>
      <c r="F14" s="68" t="s">
        <v>268</v>
      </c>
    </row>
    <row r="15" spans="1:6">
      <c r="A15" s="43" t="s">
        <v>215</v>
      </c>
      <c r="B15" s="53"/>
      <c r="C15" s="47"/>
      <c r="D15" s="70"/>
      <c r="E15" s="47"/>
      <c r="F15" s="40"/>
    </row>
    <row r="16" spans="1:6">
      <c r="A16" s="43" t="s">
        <v>216</v>
      </c>
      <c r="B16" s="53"/>
      <c r="C16" s="47"/>
      <c r="D16" s="70"/>
      <c r="E16" s="47"/>
      <c r="F16" s="40"/>
    </row>
    <row r="17" spans="1:6">
      <c r="A17" s="43" t="s">
        <v>217</v>
      </c>
      <c r="B17" s="53"/>
      <c r="C17" s="47"/>
      <c r="D17" s="70"/>
      <c r="E17" s="47"/>
      <c r="F17" s="40"/>
    </row>
    <row r="18" spans="1:6">
      <c r="A18" s="43" t="s">
        <v>218</v>
      </c>
      <c r="B18" s="47"/>
      <c r="C18" s="47"/>
      <c r="D18" s="71"/>
      <c r="E18" s="47"/>
      <c r="F18" s="40"/>
    </row>
    <row r="19" spans="1:6">
      <c r="A19" s="52" t="s">
        <v>218</v>
      </c>
      <c r="B19" s="53"/>
      <c r="C19" s="47"/>
      <c r="D19" s="70">
        <v>0</v>
      </c>
      <c r="E19" s="47"/>
      <c r="F19" s="40"/>
    </row>
    <row r="20" spans="1:6">
      <c r="A20" s="52" t="s">
        <v>246</v>
      </c>
      <c r="B20" s="53"/>
      <c r="C20" s="47"/>
      <c r="D20" s="70">
        <v>0</v>
      </c>
      <c r="E20" s="47"/>
      <c r="F20" s="40"/>
    </row>
    <row r="21" spans="1:6">
      <c r="A21" s="43" t="s">
        <v>236</v>
      </c>
      <c r="B21" s="47"/>
      <c r="C21" s="47"/>
      <c r="D21" s="71"/>
      <c r="E21" s="47"/>
      <c r="F21" s="40"/>
    </row>
    <row r="22" spans="1:6">
      <c r="A22" s="52" t="s">
        <v>247</v>
      </c>
      <c r="B22" s="53">
        <v>-360360</v>
      </c>
      <c r="C22" s="47"/>
      <c r="D22" s="70">
        <v>0</v>
      </c>
      <c r="E22" s="47"/>
      <c r="F22" s="40"/>
    </row>
    <row r="23" spans="1:6">
      <c r="A23" s="52" t="s">
        <v>248</v>
      </c>
      <c r="B23" s="53">
        <v>-203224</v>
      </c>
      <c r="C23" s="47"/>
      <c r="D23" s="70">
        <v>-137676</v>
      </c>
      <c r="E23" s="47"/>
      <c r="F23" s="40"/>
    </row>
    <row r="24" spans="1:6">
      <c r="A24" s="52" t="s">
        <v>250</v>
      </c>
      <c r="B24" s="53"/>
      <c r="C24" s="47"/>
      <c r="D24" s="70"/>
      <c r="E24" s="47"/>
      <c r="F24" s="40"/>
    </row>
    <row r="25" spans="1:6">
      <c r="A25" s="43" t="s">
        <v>219</v>
      </c>
      <c r="B25" s="53"/>
      <c r="C25" s="47"/>
      <c r="D25" s="70"/>
      <c r="E25" s="47"/>
      <c r="F25" s="40"/>
    </row>
    <row r="26" spans="1:6">
      <c r="A26" s="43" t="s">
        <v>234</v>
      </c>
      <c r="B26" s="53">
        <v>-48060</v>
      </c>
      <c r="C26" s="47"/>
      <c r="D26" s="70"/>
      <c r="E26" s="47"/>
      <c r="F26" s="40"/>
    </row>
    <row r="27" spans="1:6">
      <c r="A27" s="43" t="s">
        <v>220</v>
      </c>
      <c r="B27" s="53">
        <f>-2789422-41625-1255719-808240-21800-487781-135000-19606-128583-581375-629749</f>
        <v>-6898900</v>
      </c>
      <c r="C27" s="47"/>
      <c r="D27" s="70">
        <v>-6591594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254</v>
      </c>
      <c r="B37" s="53"/>
      <c r="C37" s="47"/>
      <c r="D37" s="70">
        <v>-1671223</v>
      </c>
      <c r="E37" s="47"/>
      <c r="F37" s="40"/>
    </row>
    <row r="38" spans="1:6">
      <c r="A38" s="52" t="s">
        <v>256</v>
      </c>
      <c r="B38" s="53"/>
      <c r="C38" s="47"/>
      <c r="D38" s="70"/>
      <c r="E38" s="47"/>
      <c r="F38" s="40"/>
    </row>
    <row r="39" spans="1:6">
      <c r="A39" s="52" t="s">
        <v>255</v>
      </c>
      <c r="B39" s="53">
        <v>-499169</v>
      </c>
      <c r="C39" s="47"/>
      <c r="D39" s="70">
        <v>0</v>
      </c>
      <c r="E39" s="47"/>
      <c r="F39" s="40"/>
    </row>
    <row r="40" spans="1:6">
      <c r="A40" s="43" t="s">
        <v>222</v>
      </c>
      <c r="B40" s="53"/>
      <c r="C40" s="47"/>
      <c r="D40" s="70"/>
      <c r="E40" s="47"/>
      <c r="F40" s="40"/>
    </row>
    <row r="41" spans="1:6">
      <c r="A41" s="66" t="s">
        <v>259</v>
      </c>
      <c r="B41" s="53"/>
      <c r="C41" s="47"/>
      <c r="D41" s="70"/>
      <c r="E41" s="47"/>
      <c r="F41" s="40"/>
    </row>
    <row r="42" spans="1:6">
      <c r="A42" s="43" t="s">
        <v>223</v>
      </c>
      <c r="B42" s="50">
        <f>SUM(B9:B41)</f>
        <v>5367641</v>
      </c>
      <c r="C42" s="51"/>
      <c r="D42" s="50">
        <f>SUM(D9:D41)</f>
        <v>7329653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242</v>
      </c>
      <c r="B47" s="50">
        <f>SUM(B42:B46)</f>
        <v>5367641</v>
      </c>
      <c r="C47" s="51"/>
      <c r="D47" s="50">
        <f>SUM(D42:D46)</f>
        <v>7329653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>
        <v>-786200</v>
      </c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270</v>
      </c>
      <c r="B54" s="54"/>
      <c r="C54" s="49"/>
      <c r="D54" s="54"/>
      <c r="E54" s="33"/>
      <c r="F54" s="35"/>
    </row>
    <row r="55" spans="1:6">
      <c r="A55" s="57" t="s">
        <v>244</v>
      </c>
      <c r="B55" s="58">
        <f>SUM(B50:B54)</f>
        <v>0</v>
      </c>
      <c r="C55" s="59"/>
      <c r="D55" s="58">
        <f>SUM(D50:D54)</f>
        <v>-786200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5367641</v>
      </c>
      <c r="C57" s="63"/>
      <c r="D57" s="62">
        <f>D47+D55</f>
        <v>6543453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96C632F-9AEB-4303-BCBC-9B075C97E1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201E9B-6CFC-4361-BB98-6285D3A188B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DCA8937-F22A-40B2-A318-08F84E070A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Ojana Dervishi</cp:lastModifiedBy>
  <cp:lastPrinted>2016-10-03T09:59:38Z</cp:lastPrinted>
  <dcterms:created xsi:type="dcterms:W3CDTF">2012-01-19T09:31:29Z</dcterms:created>
  <dcterms:modified xsi:type="dcterms:W3CDTF">2025-07-15T10:21:19Z</dcterms:modified>
</cp:coreProperties>
</file>