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A Audit &amp; Finance\2022\Vendimet e ortakut 22\GOLDJAN PAJA PF\PER DOREZIM\"/>
    </mc:Choice>
  </mc:AlternateContent>
  <xr:revisionPtr revIDLastSave="0" documentId="8_{9743B2BB-A37D-4264-B111-AF438919967A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2" i="18" l="1"/>
  <c r="D44" i="18" l="1"/>
  <c r="D39" i="18"/>
  <c r="D37" i="18"/>
  <c r="D23" i="18"/>
  <c r="D19" i="18"/>
  <c r="D10" i="18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<sst xmlns="http://schemas.openxmlformats.org/spreadsheetml/2006/main" count="414" uniqueCount="271">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</sst>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23" sqref="D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13357840</v>
      </c>
      <c r="C10" s="52"/>
      <c r="D10" s="64">
        <f>10079000+4989509</f>
        <v>15068509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-6551715</v>
      </c>
      <c r="C19" s="52"/>
      <c r="D19" s="64">
        <f>-6671617-4330337</f>
        <v>-11001954</v>
      </c>
      <c r="E19" s="51"/>
      <c r="F19" s="42"/>
    </row>
    <row r="20" spans="1:6">
      <c r="A20" s="63" t="s">
        <v>247</v>
      </c>
      <c r="B20" s="64">
        <v>-398341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-1949543</v>
      </c>
      <c r="C22" s="52"/>
      <c r="D22" s="64">
        <f>-127917-182000-1000</f>
        <v>-310917</v>
      </c>
      <c r="E22" s="51"/>
      <c r="F22" s="42"/>
    </row>
    <row r="23" spans="1:6">
      <c r="A23" s="63" t="s">
        <v>249</v>
      </c>
      <c r="B23" s="64">
        <v>-435158</v>
      </c>
      <c r="C23" s="52"/>
      <c r="D23" s="64">
        <f>-44756-38142</f>
        <v>-82898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-30237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5</v>
      </c>
      <c r="C37" s="52"/>
      <c r="D37" s="64">
        <f>-2</f>
        <v>-2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f>-1637-7300</f>
        <v>-8937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4023088</v>
      </c>
      <c r="C42" s="55"/>
      <c r="D42" s="54">
        <f>SUM(D9:D41)</f>
        <v>3633564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f>-65609-159814</f>
        <v>-225423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4023088</v>
      </c>
      <c r="C47" s="58"/>
      <c r="D47" s="67">
        <f>SUM(D42:D46)</f>
        <v>3408141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4023088</v>
      </c>
      <c r="C57" s="77"/>
      <c r="D57" s="76">
        <f>D47+D55</f>
        <v>3408141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B37E883-A707-47B2-A07D-58A0E62DB58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776686B-F057-43D2-B58A-5E06E41A874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ECB4916-6019-4D51-B262-32B2A1B57D7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2022-07-14T11:50:16Z</dcterms:modified>
</cp:coreProperties>
</file>