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10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71" i="18" l="1"/>
  <c r="D35" i="18"/>
  <c r="B35" i="18"/>
  <c r="D28" i="18" l="1"/>
  <c r="B28" i="18"/>
  <c r="B30" i="18" l="1"/>
  <c r="B50" i="18" s="1"/>
  <c r="B67" i="18"/>
  <c r="D67" i="18"/>
  <c r="D59" i="18"/>
  <c r="B59" i="18"/>
  <c r="D30" i="18"/>
  <c r="D50" i="18" s="1"/>
  <c r="B69" i="18" l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<sst xmlns="http://schemas.openxmlformats.org/spreadsheetml/2006/main" count="418" uniqueCount="269">
  <si>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</si>
  <si>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</si>
  <si>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</si>
  <si>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</si>
  <si>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</si>
  <si>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</si>
  <si>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</si>
  <si>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</si>
  <si>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</si>
  <si>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</si>
  <si>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</si>
  <si>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</si>
  <si>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</si>
  <si>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</si>
  <si>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</si>
  <si>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</si>
  <si>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</si>
  <si>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</si>
  <si>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</si>
  <si>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</si>
  <si>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</si>
  <si>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</si>
  <si>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</si>
  <si>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</si>
  <si>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</si>
  <si>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</si>
  <si>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</si>
  <si>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</si>
  <si>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</si>
  <si>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</si>
  <si>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</si>
  <si>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</si>
  <si>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</si>
  <si>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</si>
  <si>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</si>
  <si>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</si>
  <si>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</si>
  <si>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</si>
  <si>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</si>
  <si>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</si>
  <si>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</si>
  <si>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</si>
  <si>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</si>
  <si>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</si>
  <si>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</si>
  <si>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</si>
  <si>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</si>
  <si>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</si>
  <si>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</si>
  <si>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</si>
  <si>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</si>
  <si>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</si>
  <si>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</si>
  <si>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</si>
  <si>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</si>
  <si>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</si>
  <si>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</si>
  <si>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</si>
  <si>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</si>
  <si>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</si>
  <si>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</si>
  <si>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</si>
  <si>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</si>
  <si>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</si>
  <si>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</si>
  <si>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</si>
  <si>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</si>
  <si>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</si>
  <si>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</si>
  <si>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</si>
  <si>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</si>
  <si>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</si>
  <si>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</si>
  <si>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</si>
  <si>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</si>
  <si>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</si>
  <si>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</si>
  <si>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</si>
  <si>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</si>
  <si>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</si>
  <si>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</si>
  <si>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</si>
  <si>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</si>
  <si>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</si>
  <si>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</si>
  <si>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</si>
  <si>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</si>
  <si>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</si>
  <si>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</si>
  <si>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</si>
  <si>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</si>
  <si>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</si>
  <si>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</si>
  <si>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</si>
  <si>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</si>
  <si>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</si>
  <si>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</si>
  <si>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</si>
  <si>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</si>
  <si>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</si>
  <si>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</si>
  <si>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</si>
  <si>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</si>
  <si>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</si>
  <si>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</si>
  <si>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</si>
  <si>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</si>
  <si>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</si>
  <si>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</si>
  <si>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</si>
  <si>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</si>
  <si>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</si>
  <si>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</si>
  <si>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</si>
  <si>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</si>
  <si>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</si>
  <si>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</si>
  <si>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</si>
  <si>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</si>
  <si>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</si>
  <si>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</si>
  <si>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</si>
  <si>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</si>
  <si>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</si>
  <si>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</si>
  <si>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</si>
  <si>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</si>
  <si>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</si>
  <si>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</si>
  <si>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</si>
  <si>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</si>
  <si>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</si>
  <si>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</si>
  <si>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</si>
  <si>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</si>
  <si>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</si>
  <si>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</si>
  <si>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</si>
  <si>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</si>
  <si>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</si>
  <si>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</si>
  <si>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</si>
  <si>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</si>
  <si>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</si>
  <si>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</si>
  <si>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</si>
  <si>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</si>
  <si>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</si>
  <si>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</si>
  <si>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</si>
  <si>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</si>
  <si>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</si>
  <si>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</si>
  <si>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</si>
  <si>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</si>
  <si>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</si>
  <si>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</si>
  <si>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</si>
  <si>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</si>
  <si>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</si>
  <si>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</si>
  <si>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</si>
  <si>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</si>
  <si>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</si>
  <si>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</si>
  <si>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</si>
  <si>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</si>
  <si>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</si>
  <si>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</si>
  <si>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</si>
  <si>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</si>
  <si>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</si>
  <si>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</si>
  <si>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</si>
  <si>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</si>
  <si>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</si>
  <si>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</si>
  <si>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</si>
  <si>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</si>
  <si>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</si>
  <si>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</si>
  <si>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</si>
  <si>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</si>
  <si>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</si>
  <si>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</si>
  <si>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</si>
  <si>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</si>
  <si>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</si>
  <si>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</si>
  <si>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</si>
  <si>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</si>
  <si>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</si>
  <si>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</si>
  <si>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</si>
  <si>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</si>
  <si>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</si>
  <si>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</si>
  <si>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</si>
  <si>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</si>
  <si>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</si>
  <si>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</si>
  <si>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</si>
  <si>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</si>
  <si>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</si>
  <si>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</si>
  <si>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</si>
  <si>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</si>
  <si>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</si>
  <si>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</si>
  <si>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</si>
  <si>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</si>
  <si>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</si>
  <si>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</si>
  <si>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</si>
  <si>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</si>
  <si>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</si>
  <si>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</si>
  <si>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</si>
  <si>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</si>
  <si>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</si>
  <si>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</si>
  <si>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</si>
  <si>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</si>
  <si>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</si>
  <si>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</si>
  <si>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</si>
  <si>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</si>
  <si>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</si>
  <si>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</si>
  <si>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</si>
  <si>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</si>
  <si>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</si>
  <si>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</si>
  <si>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</si>
  <si>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</si>
  <si>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</si>
  <si>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</si>
  <si>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</si>
  <si>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</si>
  <si>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</si>
  <si>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</si>
  <si>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</si>
  <si>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</si>
  <si>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</si>
  <si>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</si>
  <si>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</si>
  <si>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</si>
  <si>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</si>
  <si>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</si>
  <si>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</si>
  <si>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</si>
  <si>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</si>
  <si>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</si>
  <si>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</si>
  <si>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</si>
  <si>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</si>
  <si>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</si>
  <si>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</si>
  <si>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</si>
  <si>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</si>
  <si>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</si>
  <si>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</si>
  <si>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</si>
  <si>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</si>
  <si>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</si>
  <si>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</si>
  <si>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LIM-EM SHPK</t>
  </si>
  <si>
    <t>NIPT  K22218005O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</si>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</sst>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topLeftCell="A55" zoomScaleNormal="100" workbookViewId="0">
      <selection activeCell="B72" sqref="B7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577720573</v>
      </c>
      <c r="C10" s="44"/>
      <c r="D10" s="50">
        <v>379733524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8953978</v>
      </c>
      <c r="C16" s="44"/>
      <c r="D16" s="50">
        <v>18824927</v>
      </c>
      <c r="E16" s="43"/>
      <c r="F16" s="36"/>
    </row>
    <row r="17" spans="1:7">
      <c r="A17" s="52" t="s">
        <v>227</v>
      </c>
      <c r="B17" s="50">
        <v>-5452535</v>
      </c>
      <c r="C17" s="44"/>
      <c r="D17" s="50">
        <v>9936630</v>
      </c>
      <c r="E17" s="43"/>
      <c r="F17" s="36"/>
    </row>
    <row r="18" spans="1:7">
      <c r="A18" s="52" t="s">
        <v>216</v>
      </c>
      <c r="B18" s="50">
        <v>-424666237</v>
      </c>
      <c r="C18" s="44"/>
      <c r="D18" s="50">
        <v>-259240264</v>
      </c>
      <c r="E18" s="43"/>
      <c r="F18" s="66"/>
    </row>
    <row r="19" spans="1:7">
      <c r="A19" s="52" t="s">
        <v>228</v>
      </c>
      <c r="B19" s="50">
        <v>-20650698</v>
      </c>
      <c r="C19" s="44"/>
      <c r="D19" s="50">
        <v>-21035949</v>
      </c>
      <c r="E19" s="43"/>
      <c r="F19" s="66"/>
    </row>
    <row r="20" spans="1:7">
      <c r="A20" s="52" t="s">
        <v>229</v>
      </c>
      <c r="B20" s="50">
        <v>-36039555</v>
      </c>
      <c r="C20" s="44"/>
      <c r="D20" s="50">
        <v>-31106690</v>
      </c>
      <c r="E20" s="43"/>
      <c r="F20" s="36"/>
    </row>
    <row r="21" spans="1:7">
      <c r="A21" s="52" t="s">
        <v>230</v>
      </c>
      <c r="B21" s="50">
        <v>-14915389</v>
      </c>
      <c r="C21" s="44"/>
      <c r="D21" s="50">
        <v>-13029188</v>
      </c>
      <c r="E21" s="43"/>
      <c r="F21" s="36"/>
    </row>
    <row r="22" spans="1:7">
      <c r="A22" s="52" t="s">
        <v>231</v>
      </c>
      <c r="B22" s="50"/>
      <c r="C22" s="44"/>
      <c r="D22" s="50"/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232</v>
      </c>
      <c r="B24" s="50"/>
      <c r="C24" s="44"/>
      <c r="D24" s="50"/>
      <c r="E24" s="43"/>
      <c r="F24" s="36"/>
    </row>
    <row r="25" spans="1:7">
      <c r="A25" s="52" t="s">
        <v>233</v>
      </c>
      <c r="B25" s="50"/>
      <c r="C25" s="44"/>
      <c r="D25" s="50"/>
      <c r="E25" s="43"/>
      <c r="F25" s="36"/>
    </row>
    <row r="26" spans="1:7">
      <c r="A26" s="52" t="s">
        <v>234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84950137</v>
      </c>
      <c r="C28" s="44"/>
      <c r="D28" s="57">
        <f>SUM(D10:D22,D24:D27)</f>
        <v>84082990</v>
      </c>
      <c r="E28" s="43"/>
      <c r="F28" s="66"/>
      <c r="G28" s="66"/>
    </row>
    <row r="29" spans="1:7" ht="15" customHeight="1">
      <c r="A29" s="52" t="s">
        <v>26</v>
      </c>
      <c r="B29" s="50">
        <v>-13449686</v>
      </c>
      <c r="C29" s="44"/>
      <c r="D29" s="50">
        <v>-13484655</v>
      </c>
      <c r="E29" s="43"/>
      <c r="F29" s="36"/>
    </row>
    <row r="30" spans="1:7" ht="15" customHeight="1">
      <c r="A30" s="53" t="s">
        <v>235</v>
      </c>
      <c r="B30" s="65">
        <f>SUM(B28:B29)</f>
        <v>71500451</v>
      </c>
      <c r="C30" s="45"/>
      <c r="D30" s="57">
        <f>SUM(D28:D29)</f>
        <v>70598335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71500451</v>
      </c>
      <c r="C35" s="48"/>
      <c r="D35" s="58">
        <f>D30+D33</f>
        <v>70598335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71500451</v>
      </c>
      <c r="D50" s="59">
        <f>D35</f>
        <v>70598335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71500451</v>
      </c>
      <c r="D71" s="60">
        <f>D69+D50</f>
        <v>70598335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2019-09-19T09:32:18Z</dcterms:modified>
</cp:coreProperties>
</file>