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/>
  <c r="D42"/>
  <c r="B42"/>
  <c r="B47"/>
  <c r="B57"/>
  <c r="D55"/>
  <c r="B55"/>
  <c r="D47"/>
  <c r="G100" i="11"/>
  <c r="G99"/>
  <c r="H97"/>
  <c r="G97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<sst xmlns="http://schemas.openxmlformats.org/spreadsheetml/2006/main" count="408" uniqueCount="267">
  <si>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</si>
  <si>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</si>
  <si>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</si>
  <si>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</si>
  <si>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</si>
  <si>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</si>
  <si>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</si>
  <si>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</si>
  <si>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</si>
  <si>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</si>
  <si>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</si>
  <si>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</si>
  <si>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</si>
  <si>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</si>
  <si>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</si>
  <si>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</si>
  <si>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</si>
  <si>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</si>
  <si>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</si>
  <si>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</si>
  <si>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</si>
  <si>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</si>
  <si>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</si>
  <si>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</si>
  <si>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</si>
  <si>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</si>
  <si>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</si>
  <si>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</si>
  <si>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</si>
  <si>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</si>
  <si>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</si>
  <si>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</si>
  <si>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</si>
  <si>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</si>
  <si>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</si>
  <si>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</si>
  <si>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</si>
  <si>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</si>
  <si>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</si>
  <si>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</si>
  <si>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</si>
  <si>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</si>
  <si>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</si>
  <si>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</si>
  <si>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</si>
  <si>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</si>
  <si>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</si>
  <si>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</si>
  <si>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</si>
  <si>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</si>
  <si>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</si>
  <si>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</si>
  <si>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</si>
  <si>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</si>
  <si>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</si>
  <si>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</si>
  <si>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</si>
  <si>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</si>
  <si>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</si>
  <si>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</si>
  <si>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</si>
  <si>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</si>
  <si>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</si>
  <si>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</si>
  <si>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</si>
  <si>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</si>
  <si>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</si>
  <si>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</si>
  <si>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</si>
  <si>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</si>
  <si>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</si>
  <si>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</si>
  <si>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</si>
  <si>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</si>
  <si>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</si>
  <si>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</si>
  <si>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</si>
  <si>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</si>
  <si>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</si>
  <si>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</si>
  <si>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</si>
  <si>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</si>
  <si>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</si>
  <si>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</si>
  <si>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</si>
  <si>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</si>
  <si>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</si>
  <si>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</si>
  <si>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</si>
  <si>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</si>
  <si>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</si>
  <si>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</si>
  <si>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</si>
  <si>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</si>
  <si>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</si>
  <si>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</si>
  <si>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</si>
  <si>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</si>
  <si>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</si>
  <si>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</si>
  <si>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</si>
  <si>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</si>
  <si>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</si>
  <si>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</si>
  <si>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</si>
  <si>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</si>
  <si>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</si>
  <si>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</si>
  <si>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</si>
  <si>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</si>
  <si>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</si>
  <si>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</si>
  <si>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</si>
  <si>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</si>
  <si>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</si>
  <si>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</si>
  <si>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</si>
  <si>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</si>
  <si>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</si>
  <si>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</si>
  <si>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</si>
  <si>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</si>
  <si>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</si>
  <si>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</si>
  <si>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</si>
  <si>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</si>
  <si>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</si>
  <si>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</si>
  <si>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</si>
  <si>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</si>
  <si>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</si>
  <si>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</si>
  <si>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</si>
  <si>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</si>
  <si>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</si>
  <si>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</si>
  <si>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</si>
  <si>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</si>
  <si>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</si>
  <si>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</si>
  <si>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</si>
  <si>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</si>
  <si>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</si>
  <si>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</si>
  <si>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</si>
  <si>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</si>
  <si>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</si>
  <si>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</si>
  <si>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</si>
  <si>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</si>
  <si>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</si>
  <si>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</si>
  <si>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</si>
  <si>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</si>
  <si>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</si>
  <si>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</si>
  <si>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</si>
  <si>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</si>
  <si>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</si>
  <si>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</si>
  <si>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</si>
  <si>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</si>
  <si>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</si>
  <si>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</si>
  <si>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</si>
  <si>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</si>
  <si>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</si>
  <si>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</si>
  <si>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</si>
  <si>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</si>
  <si>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</si>
  <si>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</si>
  <si>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</si>
  <si>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</si>
  <si>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</si>
  <si>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</si>
  <si>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</si>
  <si>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</si>
  <si>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</si>
  <si>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</si>
  <si>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</si>
  <si>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</si>
  <si>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</si>
  <si>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</si>
  <si>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</si>
  <si>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</si>
  <si>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</si>
  <si>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</si>
  <si>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</si>
  <si>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</si>
  <si>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</si>
  <si>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</si>
  <si>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</si>
  <si>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</si>
  <si>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</si>
  <si>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</si>
  <si>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</si>
  <si>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</si>
  <si>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</si>
  <si>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</si>
  <si>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</si>
  <si>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</si>
  <si>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</si>
  <si>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</si>
  <si>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</si>
  <si>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</si>
  <si>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</si>
  <si>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</si>
  <si>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</si>
  <si>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</si>
  <si>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</si>
  <si>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</si>
  <si>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</si>
  <si>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</si>
  <si>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</si>
  <si>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</si>
  <si>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</si>
  <si>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</si>
  <si>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</si>
  <si>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</si>
  <si>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</si>
  <si>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</si>
  <si>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</si>
  <si>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</si>
  <si>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</si>
  <si>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</si>
  <si>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</si>
  <si>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</si>
  <si>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</si>
  <si>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</si>
  <si>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</si>
  <si>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</si>
  <si>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</si>
  <si>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</si>
  <si>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</si>
  <si>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</si>
  <si>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</si>
  <si>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</si>
  <si>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</si>
  <si>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</si>
  <si>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</si>
  <si>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</si>
  <si>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</si>
  <si>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</si>
  <si>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</si>
  <si>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</si>
  <si>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</si>
  <si>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</si>
  <si>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</si>
  <si>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</si>
  <si>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</si>
  <si>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</si>
  <si>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</si>
  <si>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</si>
  <si>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</si>
  <si>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</si>
  <si>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</si>
  <si>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</si>
  <si>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</si>
  <si>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</si>
  <si>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</si>
  <si>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</si>
  <si>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</si>
  <si>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  A.M.E.S SH.P.K</t>
  </si>
  <si>
    <t>NIPT nga sistemi  K72328006L</t>
  </si>
  <si>
    <t>Pasqyrat financiare te vitit  2019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</si>
  <si>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 2019</t>
    </r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</si>
</sst>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167" fontId="188" fillId="61" borderId="0" xfId="215" applyNumberFormat="1" applyFont="1" applyFill="1" applyBorder="1" applyAlignment="1" applyProtection="1">
      <alignment horizontal="center"/>
    </xf>
    <xf numFmtId="167" fontId="188" fillId="0" borderId="0" xfId="215" applyNumberFormat="1" applyFont="1" applyFill="1" applyBorder="1" applyAlignment="1" applyProtection="1">
      <alignment horizontal="center"/>
    </xf>
    <xf numFmtId="183" fontId="174" fillId="61" borderId="0" xfId="215" applyNumberFormat="1" applyFont="1" applyFill="1" applyBorder="1" applyAlignment="1" applyProtection="1">
      <alignment horizontal="right" wrapText="1"/>
    </xf>
    <xf numFmtId="183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87" fillId="0" borderId="0" xfId="215" applyNumberFormat="1" applyFont="1" applyFill="1" applyBorder="1" applyAlignment="1" applyProtection="1">
      <alignment horizontal="center"/>
    </xf>
    <xf numFmtId="167" fontId="188" fillId="63" borderId="0" xfId="215" applyNumberFormat="1" applyFont="1" applyFill="1" applyBorder="1" applyAlignment="1" applyProtection="1">
      <alignment horizontal="center"/>
    </xf>
    <xf numFmtId="167" fontId="179" fillId="63" borderId="0" xfId="215" applyNumberFormat="1" applyFont="1" applyFill="1" applyBorder="1" applyAlignment="1">
      <alignment horizontal="right"/>
    </xf>
    <xf numFmtId="43" fontId="180" fillId="61" borderId="0" xfId="215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5" fillId="0" borderId="0" xfId="215" applyNumberFormat="1" applyFont="1" applyAlignment="1">
      <alignment horizontal="center" vertical="center"/>
    </xf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238</v>
      </c>
    </row>
    <row r="5" spans="1:6">
      <c r="A5" s="49" t="s">
        <v>266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0"/>
    </row>
    <row r="10" spans="1:6">
      <c r="A10" s="63" t="s">
        <v>258</v>
      </c>
      <c r="B10" s="81">
        <v>76851095</v>
      </c>
      <c r="C10" s="55"/>
      <c r="D10" s="81">
        <v>100548059</v>
      </c>
      <c r="E10" s="51"/>
      <c r="F10" s="94"/>
    </row>
    <row r="11" spans="1:6">
      <c r="A11" s="63" t="s">
        <v>260</v>
      </c>
      <c r="B11" s="85">
        <v>0</v>
      </c>
      <c r="C11" s="86"/>
      <c r="D11" s="85">
        <v>0</v>
      </c>
      <c r="E11" s="51"/>
      <c r="F11" s="94"/>
    </row>
    <row r="12" spans="1:6">
      <c r="A12" s="63" t="s">
        <v>261</v>
      </c>
      <c r="B12" s="85">
        <v>0</v>
      </c>
      <c r="C12" s="86"/>
      <c r="D12" s="85">
        <v>0</v>
      </c>
      <c r="E12" s="51"/>
      <c r="F12" s="94"/>
    </row>
    <row r="13" spans="1:6">
      <c r="A13" s="63" t="s">
        <v>262</v>
      </c>
      <c r="B13" s="85">
        <v>0</v>
      </c>
      <c r="C13" s="86"/>
      <c r="D13" s="85">
        <v>0</v>
      </c>
      <c r="E13" s="51"/>
      <c r="F13" s="94"/>
    </row>
    <row r="14" spans="1:6">
      <c r="A14" s="63" t="s">
        <v>259</v>
      </c>
      <c r="B14" s="85">
        <v>19095673</v>
      </c>
      <c r="C14" s="86"/>
      <c r="D14" s="85">
        <v>353000</v>
      </c>
      <c r="E14" s="51"/>
      <c r="F14" s="94"/>
    </row>
    <row r="15" spans="1:6">
      <c r="A15" s="45" t="s">
        <v>216</v>
      </c>
      <c r="B15" s="85">
        <v>0</v>
      </c>
      <c r="C15" s="86"/>
      <c r="D15" s="85">
        <v>0</v>
      </c>
      <c r="E15" s="51"/>
      <c r="F15" s="42"/>
    </row>
    <row r="16" spans="1:6">
      <c r="A16" s="45" t="s">
        <v>217</v>
      </c>
      <c r="B16" s="85">
        <v>0</v>
      </c>
      <c r="C16" s="86"/>
      <c r="D16" s="85">
        <v>0</v>
      </c>
      <c r="E16" s="51"/>
      <c r="F16" s="42"/>
    </row>
    <row r="17" spans="1:6">
      <c r="A17" s="45" t="s">
        <v>218</v>
      </c>
      <c r="B17" s="85">
        <v>0</v>
      </c>
      <c r="C17" s="86"/>
      <c r="D17" s="85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1">
        <v>-23042319</v>
      </c>
      <c r="C19" s="82"/>
      <c r="D19" s="81">
        <v>-55903035</v>
      </c>
      <c r="E19" s="51"/>
      <c r="F19" s="42"/>
    </row>
    <row r="20" spans="1:6">
      <c r="A20" s="63" t="s">
        <v>243</v>
      </c>
      <c r="B20" s="64">
        <v>-391298</v>
      </c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81">
        <v>-11255923</v>
      </c>
      <c r="C22" s="82"/>
      <c r="D22" s="81">
        <v>-7623445</v>
      </c>
      <c r="E22" s="51"/>
      <c r="F22" s="42"/>
    </row>
    <row r="23" spans="1:6">
      <c r="A23" s="63" t="s">
        <v>245</v>
      </c>
      <c r="B23" s="81">
        <v>-1879739</v>
      </c>
      <c r="C23" s="82"/>
      <c r="D23" s="81">
        <v>-1273116</v>
      </c>
      <c r="E23" s="51"/>
      <c r="F23" s="42"/>
    </row>
    <row r="24" spans="1:6">
      <c r="A24" s="63" t="s">
        <v>247</v>
      </c>
      <c r="B24" s="85">
        <v>0</v>
      </c>
      <c r="C24" s="86"/>
      <c r="D24" s="85">
        <v>0</v>
      </c>
      <c r="E24" s="51"/>
      <c r="F24" s="42"/>
    </row>
    <row r="25" spans="1:6">
      <c r="A25" s="45" t="s">
        <v>220</v>
      </c>
      <c r="B25" s="85">
        <v>0</v>
      </c>
      <c r="C25" s="89"/>
      <c r="D25" s="85">
        <v>0</v>
      </c>
      <c r="E25" s="51"/>
      <c r="F25" s="42"/>
    </row>
    <row r="26" spans="1:6">
      <c r="A26" s="45" t="s">
        <v>234</v>
      </c>
      <c r="B26" s="81">
        <v>-3684800</v>
      </c>
      <c r="C26" s="88"/>
      <c r="D26" s="81">
        <v>-1944522</v>
      </c>
      <c r="E26" s="51"/>
      <c r="F26" s="42"/>
    </row>
    <row r="27" spans="1:6">
      <c r="A27" s="45" t="s">
        <v>221</v>
      </c>
      <c r="B27" s="81">
        <v>-35705825</v>
      </c>
      <c r="C27" s="88"/>
      <c r="D27" s="81">
        <v>-8498532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85">
        <v>0</v>
      </c>
      <c r="C29" s="86"/>
      <c r="D29" s="85">
        <v>0</v>
      </c>
      <c r="E29" s="51"/>
      <c r="F29" s="42"/>
    </row>
    <row r="30" spans="1:6" ht="15" customHeight="1">
      <c r="A30" s="63" t="s">
        <v>246</v>
      </c>
      <c r="B30" s="85">
        <v>0</v>
      </c>
      <c r="C30" s="86"/>
      <c r="D30" s="85">
        <v>0</v>
      </c>
      <c r="E30" s="51"/>
      <c r="F30" s="42"/>
    </row>
    <row r="31" spans="1:6" ht="15" customHeight="1">
      <c r="A31" s="63" t="s">
        <v>255</v>
      </c>
      <c r="B31" s="85">
        <v>0</v>
      </c>
      <c r="C31" s="86"/>
      <c r="D31" s="85">
        <v>0</v>
      </c>
      <c r="E31" s="51"/>
      <c r="F31" s="42"/>
    </row>
    <row r="32" spans="1:6" ht="15" customHeight="1">
      <c r="A32" s="63" t="s">
        <v>249</v>
      </c>
      <c r="B32" s="85">
        <v>0</v>
      </c>
      <c r="C32" s="86"/>
      <c r="D32" s="85">
        <v>0</v>
      </c>
      <c r="E32" s="51"/>
      <c r="F32" s="42"/>
    </row>
    <row r="33" spans="1:6" ht="15" customHeight="1">
      <c r="A33" s="63" t="s">
        <v>254</v>
      </c>
      <c r="B33" s="85">
        <v>409262</v>
      </c>
      <c r="C33" s="86"/>
      <c r="D33" s="85">
        <v>1701860</v>
      </c>
      <c r="E33" s="51"/>
      <c r="F33" s="42"/>
    </row>
    <row r="34" spans="1:6" ht="15" customHeight="1">
      <c r="A34" s="63" t="s">
        <v>250</v>
      </c>
      <c r="B34" s="85">
        <v>0</v>
      </c>
      <c r="C34" s="86"/>
      <c r="D34" s="85">
        <v>0</v>
      </c>
      <c r="E34" s="51"/>
      <c r="F34" s="42"/>
    </row>
    <row r="35" spans="1:6">
      <c r="A35" s="45" t="s">
        <v>222</v>
      </c>
      <c r="B35" s="85">
        <v>0</v>
      </c>
      <c r="C35" s="86"/>
      <c r="D35" s="85">
        <v>0</v>
      </c>
      <c r="E35" s="51"/>
      <c r="F35" s="42"/>
    </row>
    <row r="36" spans="1:6">
      <c r="A36" s="45" t="s">
        <v>237</v>
      </c>
      <c r="B36" s="51"/>
      <c r="C36" s="65"/>
      <c r="D36" s="51"/>
      <c r="E36" s="51"/>
      <c r="F36" s="42"/>
    </row>
    <row r="37" spans="1:6">
      <c r="A37" s="63" t="s">
        <v>251</v>
      </c>
      <c r="B37" s="81">
        <v>-1229658</v>
      </c>
      <c r="C37" s="87"/>
      <c r="D37" s="81">
        <v>-1240049</v>
      </c>
      <c r="E37" s="51"/>
      <c r="F37" s="42"/>
    </row>
    <row r="38" spans="1:6">
      <c r="A38" s="63" t="s">
        <v>253</v>
      </c>
      <c r="B38" s="85">
        <v>0</v>
      </c>
      <c r="C38" s="86"/>
      <c r="D38" s="85">
        <v>0</v>
      </c>
      <c r="E38" s="51"/>
      <c r="F38" s="42"/>
    </row>
    <row r="39" spans="1:6">
      <c r="A39" s="63" t="s">
        <v>252</v>
      </c>
      <c r="B39" s="85">
        <v>0</v>
      </c>
      <c r="C39" s="86"/>
      <c r="D39" s="85">
        <v>0</v>
      </c>
      <c r="E39" s="51"/>
      <c r="F39" s="42"/>
    </row>
    <row r="40" spans="1:6">
      <c r="A40" s="45" t="s">
        <v>223</v>
      </c>
      <c r="B40" s="85">
        <v>0</v>
      </c>
      <c r="C40" s="86"/>
      <c r="D40" s="85">
        <v>0</v>
      </c>
      <c r="E40" s="51"/>
      <c r="F40" s="42"/>
    </row>
    <row r="41" spans="1:6">
      <c r="A41" s="78" t="s">
        <v>256</v>
      </c>
      <c r="B41" s="85">
        <v>0</v>
      </c>
      <c r="C41" s="86"/>
      <c r="D41" s="85">
        <v>0</v>
      </c>
      <c r="E41" s="51"/>
      <c r="F41" s="42"/>
    </row>
    <row r="42" spans="1:6">
      <c r="A42" s="45" t="s">
        <v>224</v>
      </c>
      <c r="B42" s="54">
        <f t="shared" ref="B42" si="0">SUM(B9:B41)</f>
        <v>19166468</v>
      </c>
      <c r="C42" s="54"/>
      <c r="D42" s="54">
        <f>SUM(D9:D41)</f>
        <v>26120220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-2983797</v>
      </c>
      <c r="C44" s="86"/>
      <c r="D44" s="85">
        <v>-3932893</v>
      </c>
      <c r="E44" s="51"/>
      <c r="F44" s="42"/>
    </row>
    <row r="45" spans="1:6">
      <c r="A45" s="63" t="s">
        <v>226</v>
      </c>
      <c r="B45" s="83">
        <v>0</v>
      </c>
      <c r="C45" s="84"/>
      <c r="D45" s="83">
        <v>0</v>
      </c>
      <c r="E45" s="51"/>
      <c r="F45" s="42"/>
    </row>
    <row r="46" spans="1:6">
      <c r="A46" s="63" t="s">
        <v>235</v>
      </c>
      <c r="B46" s="83">
        <v>0</v>
      </c>
      <c r="C46" s="84"/>
      <c r="D46" s="83">
        <v>0</v>
      </c>
      <c r="E46" s="51"/>
      <c r="F46" s="42"/>
    </row>
    <row r="47" spans="1:6">
      <c r="A47" s="45" t="s">
        <v>239</v>
      </c>
      <c r="B47" s="66">
        <f t="shared" ref="B47" si="1">SUM(B42:B46)</f>
        <v>16182671</v>
      </c>
      <c r="C47" s="66"/>
      <c r="D47" s="66">
        <f>SUM(D42:D46)</f>
        <v>22187327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90">
        <v>0</v>
      </c>
      <c r="C50" s="53"/>
      <c r="D50" s="91">
        <v>0</v>
      </c>
      <c r="E50" s="51"/>
      <c r="F50" s="42"/>
    </row>
    <row r="51" spans="1:6">
      <c r="A51" s="63" t="s">
        <v>230</v>
      </c>
      <c r="B51" s="90">
        <v>0</v>
      </c>
      <c r="C51" s="53"/>
      <c r="D51" s="91">
        <v>0</v>
      </c>
      <c r="E51" s="51"/>
      <c r="F51" s="42"/>
    </row>
    <row r="52" spans="1:6">
      <c r="A52" s="63" t="s">
        <v>231</v>
      </c>
      <c r="B52" s="90">
        <v>0</v>
      </c>
      <c r="C52" s="53"/>
      <c r="D52" s="91">
        <v>0</v>
      </c>
      <c r="E52" s="56"/>
      <c r="F52" s="42"/>
    </row>
    <row r="53" spans="1:6" ht="15" customHeight="1">
      <c r="A53" s="63" t="s">
        <v>232</v>
      </c>
      <c r="B53" s="90">
        <v>0</v>
      </c>
      <c r="C53" s="53"/>
      <c r="D53" s="91">
        <v>0</v>
      </c>
      <c r="E53" s="60"/>
      <c r="F53" s="37"/>
    </row>
    <row r="54" spans="1:6">
      <c r="A54" s="79" t="s">
        <v>214</v>
      </c>
      <c r="B54" s="90">
        <v>0</v>
      </c>
      <c r="C54" s="53"/>
      <c r="D54" s="91">
        <v>0</v>
      </c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75">
        <f t="shared" ref="B57" si="2">B47+B55</f>
        <v>16182671</v>
      </c>
      <c r="C57" s="75"/>
      <c r="D57" s="75">
        <f>D47+D55</f>
        <v>22187327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6" t="s">
        <v>233</v>
      </c>
      <c r="B59" s="73"/>
      <c r="C59" s="74"/>
      <c r="D59" s="73"/>
      <c r="E59" s="61"/>
      <c r="F59" s="39"/>
    </row>
    <row r="60" spans="1:6">
      <c r="A60" s="72" t="s">
        <v>227</v>
      </c>
      <c r="B60" s="85">
        <v>0</v>
      </c>
      <c r="C60" s="92"/>
      <c r="D60" s="85">
        <v>0</v>
      </c>
      <c r="E60" s="61"/>
      <c r="F60" s="39"/>
    </row>
    <row r="61" spans="1:6">
      <c r="A61" s="72" t="s">
        <v>228</v>
      </c>
      <c r="B61" s="85">
        <v>0</v>
      </c>
      <c r="C61" s="92"/>
      <c r="D61" s="85">
        <v>0</v>
      </c>
      <c r="E61" s="61"/>
      <c r="F61" s="39"/>
    </row>
    <row r="62" spans="1:6">
      <c r="A62" s="38"/>
      <c r="B62" s="93"/>
      <c r="C62" s="93"/>
      <c r="D62" s="93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2019-06-24T18:59:33Z</cp:lastPrinted>
  <dcterms:created xsi:type="dcterms:W3CDTF">2012-01-19T09:31:29Z</dcterms:created>
  <dcterms:modified xsi:type="dcterms:W3CDTF">2020-06-17T10:58:22Z</dcterms:modified>
</cp:coreProperties>
</file>