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\Bilance 2022\Refraktare sha\BILANCI 2022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B47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<sst xmlns="http://schemas.openxmlformats.org/spreadsheetml/2006/main" count="414" uniqueCount="271">
  <si>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</si>
  <si>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</si>
  <si>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</si>
  <si>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</si>
  <si>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</si>
  <si>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</si>
  <si>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</si>
  <si>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</si>
  <si>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</si>
  <si>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</si>
  <si>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</si>
  <si>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</si>
  <si>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</si>
  <si>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</si>
  <si>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</si>
  <si>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</si>
  <si>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</si>
  <si>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</si>
  <si>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</si>
  <si>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</si>
  <si>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</si>
  <si>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</si>
  <si>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</si>
  <si>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</si>
  <si>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</si>
  <si>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</si>
  <si>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</si>
  <si>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</si>
  <si>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</si>
  <si>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</si>
  <si>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</si>
  <si>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</si>
  <si>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</si>
  <si>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</si>
  <si>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</si>
  <si>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</si>
  <si>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</si>
  <si>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</si>
  <si>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</si>
  <si>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</si>
  <si>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</si>
  <si>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</si>
  <si>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</si>
  <si>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</si>
  <si>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</si>
  <si>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</si>
  <si>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</si>
  <si>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</si>
  <si>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</si>
  <si>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</si>
  <si>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</si>
  <si>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</si>
  <si>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</si>
  <si>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</si>
  <si>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</si>
  <si>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</si>
  <si>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</si>
  <si>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</si>
  <si>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</si>
  <si>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</si>
  <si>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</si>
  <si>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</si>
  <si>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</si>
  <si>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</si>
  <si>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</si>
  <si>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</si>
  <si>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</si>
  <si>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</si>
  <si>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</si>
  <si>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</si>
  <si>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</si>
  <si>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</si>
  <si>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</si>
  <si>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</si>
  <si>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</si>
  <si>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</si>
  <si>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</si>
  <si>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</si>
  <si>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</si>
  <si>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</si>
  <si>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</si>
  <si>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</si>
  <si>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</si>
  <si>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</si>
  <si>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</si>
  <si>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</si>
  <si>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</si>
  <si>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</si>
  <si>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</si>
  <si>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</si>
  <si>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</si>
  <si>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</si>
  <si>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</si>
  <si>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</si>
  <si>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</si>
  <si>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</si>
  <si>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</si>
  <si>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</si>
  <si>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</si>
  <si>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</si>
  <si>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</si>
  <si>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</si>
  <si>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</si>
  <si>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</si>
  <si>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</si>
  <si>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</si>
  <si>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</si>
  <si>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</si>
  <si>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</si>
  <si>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</si>
  <si>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</si>
  <si>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</si>
  <si>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</si>
  <si>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</si>
  <si>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</si>
  <si>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</si>
  <si>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</si>
  <si>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</si>
  <si>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</si>
  <si>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</si>
  <si>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</si>
  <si>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</si>
  <si>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</si>
  <si>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</si>
  <si>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</si>
  <si>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</si>
  <si>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</si>
  <si>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</si>
  <si>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</si>
  <si>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</si>
  <si>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</si>
  <si>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</si>
  <si>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</si>
  <si>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</si>
  <si>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</si>
  <si>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</si>
  <si>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</si>
  <si>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</si>
  <si>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</si>
  <si>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</si>
  <si>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</si>
  <si>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</si>
  <si>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</si>
  <si>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</si>
  <si>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</si>
  <si>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</si>
  <si>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</si>
  <si>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</si>
  <si>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</si>
  <si>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</si>
  <si>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</si>
  <si>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</si>
  <si>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</si>
  <si>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</si>
  <si>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</si>
  <si>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</si>
  <si>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</si>
  <si>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</si>
  <si>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</si>
  <si>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</si>
  <si>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</si>
  <si>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</si>
  <si>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</si>
  <si>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</si>
  <si>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</si>
  <si>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</si>
  <si>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</si>
  <si>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</si>
  <si>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</si>
  <si>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</si>
  <si>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</si>
  <si>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</si>
  <si>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</si>
  <si>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</si>
  <si>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</si>
  <si>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</si>
  <si>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</si>
  <si>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</si>
  <si>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</si>
  <si>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</si>
  <si>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</si>
  <si>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</si>
  <si>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</si>
  <si>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</si>
  <si>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</si>
  <si>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</si>
  <si>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</si>
  <si>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</si>
  <si>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</si>
  <si>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</si>
  <si>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</si>
  <si>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</si>
  <si>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</si>
  <si>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</si>
  <si>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</si>
  <si>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</si>
  <si>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</si>
  <si>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</si>
  <si>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</si>
  <si>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</si>
  <si>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</si>
  <si>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</si>
  <si>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</si>
  <si>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</si>
  <si>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</si>
  <si>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</si>
  <si>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</si>
  <si>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</si>
  <si>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</si>
  <si>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</si>
  <si>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</si>
  <si>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</si>
  <si>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</si>
  <si>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</si>
  <si>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</si>
  <si>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</si>
  <si>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</si>
  <si>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</si>
  <si>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</si>
  <si>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</si>
  <si>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</si>
  <si>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</si>
  <si>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</si>
  <si>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</si>
  <si>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</si>
  <si>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</si>
  <si>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</si>
  <si>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</si>
  <si>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</si>
  <si>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</si>
  <si>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</si>
  <si>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</si>
  <si>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</si>
  <si>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</si>
  <si>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</si>
  <si>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</si>
  <si>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</si>
  <si>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</si>
  <si>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</si>
  <si>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</si>
  <si>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</si>
  <si>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</si>
  <si>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</si>
  <si>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</si>
  <si>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</si>
  <si>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</si>
  <si>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</si>
  <si>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</si>
  <si>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</si>
  <si>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</si>
  <si>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</si>
  <si>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</si>
  <si>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</si>
  <si>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</si>
  <si>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</si>
  <si>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</si>
  <si>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</si>
  <si>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</si>
  <si>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</si>
  <si>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</si>
  <si>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</si>
  <si>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</si>
  <si>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</si>
  <si>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</si>
  <si>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</si>
  <si>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</si>
  <si>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</si>
  <si>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detyrimet per tu paguar</t>
  </si>
  <si>
    <t>REFRAKTARE SHA</t>
  </si>
  <si>
    <t>J62903317E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</si>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</sst>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39" sqref="B39"/>
    </sheetView>
  </sheetViews>
  <sheetFormatPr defaultRowHeight="15"/>
  <cols>
    <col min="1" max="1" width="57.1406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/>
      <c r="C10" s="51"/>
      <c r="D10" s="81">
        <v>50899191</v>
      </c>
      <c r="E10" s="50"/>
      <c r="F10" s="74" t="s">
        <v>263</v>
      </c>
    </row>
    <row r="11" spans="1:6">
      <c r="A11" s="61" t="s">
        <v>260</v>
      </c>
      <c r="B11" s="81"/>
      <c r="C11" s="51"/>
      <c r="D11" s="81"/>
      <c r="E11" s="50"/>
      <c r="F11" s="74" t="s">
        <v>264</v>
      </c>
    </row>
    <row r="12" spans="1:6">
      <c r="A12" s="61" t="s">
        <v>261</v>
      </c>
      <c r="B12" s="81"/>
      <c r="C12" s="51"/>
      <c r="D12" s="81"/>
      <c r="E12" s="50"/>
      <c r="F12" s="74" t="s">
        <v>264</v>
      </c>
    </row>
    <row r="13" spans="1:6">
      <c r="A13" s="61" t="s">
        <v>262</v>
      </c>
      <c r="B13" s="81"/>
      <c r="C13" s="51"/>
      <c r="D13" s="81"/>
      <c r="E13" s="50"/>
      <c r="F13" s="74" t="s">
        <v>264</v>
      </c>
    </row>
    <row r="14" spans="1:6">
      <c r="A14" s="61" t="s">
        <v>259</v>
      </c>
      <c r="B14" s="81"/>
      <c r="C14" s="51"/>
      <c r="D14" s="81"/>
      <c r="E14" s="50"/>
      <c r="F14" s="74" t="s">
        <v>265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>
        <v>163848214</v>
      </c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-211776</v>
      </c>
      <c r="C19" s="51"/>
      <c r="D19" s="81">
        <v>-29624741</v>
      </c>
      <c r="E19" s="50"/>
      <c r="F19" s="42"/>
    </row>
    <row r="20" spans="1:6">
      <c r="A20" s="61" t="s">
        <v>244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-1263663</v>
      </c>
      <c r="C22" s="51"/>
      <c r="D22" s="81">
        <v>-3905524</v>
      </c>
      <c r="E22" s="50"/>
      <c r="F22" s="42"/>
    </row>
    <row r="23" spans="1:6">
      <c r="A23" s="61" t="s">
        <v>246</v>
      </c>
      <c r="B23" s="81">
        <v>-199668</v>
      </c>
      <c r="C23" s="51"/>
      <c r="D23" s="81">
        <v>-619402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/>
      <c r="C26" s="51"/>
      <c r="D26" s="81">
        <v>-6489482</v>
      </c>
      <c r="E26" s="50"/>
      <c r="F26" s="42"/>
    </row>
    <row r="27" spans="1:6">
      <c r="A27" s="44" t="s">
        <v>221</v>
      </c>
      <c r="B27" s="81">
        <v>-2184329</v>
      </c>
      <c r="C27" s="51"/>
      <c r="D27" s="81">
        <v>-188874631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>
        <v>80348</v>
      </c>
      <c r="C29" s="51"/>
      <c r="D29" s="81">
        <v>38037512</v>
      </c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267</v>
      </c>
      <c r="B31" s="81"/>
      <c r="C31" s="51"/>
      <c r="D31" s="81">
        <v>36268668</v>
      </c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255</v>
      </c>
      <c r="B33" s="81"/>
      <c r="C33" s="51"/>
      <c r="D33" s="81"/>
      <c r="E33" s="50"/>
      <c r="F33" s="42"/>
    </row>
    <row r="34" spans="1:6" ht="15" customHeight="1">
      <c r="A34" s="61" t="s">
        <v>251</v>
      </c>
      <c r="B34" s="81"/>
      <c r="C34" s="51"/>
      <c r="D34" s="81"/>
      <c r="E34" s="50"/>
      <c r="F34" s="42"/>
    </row>
    <row r="35" spans="1:6">
      <c r="A35" s="44" t="s">
        <v>222</v>
      </c>
      <c r="B35" s="81">
        <v>0</v>
      </c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252</v>
      </c>
      <c r="B37" s="81"/>
      <c r="C37" s="51"/>
      <c r="D37" s="81"/>
      <c r="E37" s="50"/>
      <c r="F37" s="42"/>
    </row>
    <row r="38" spans="1:6">
      <c r="A38" s="61" t="s">
        <v>254</v>
      </c>
      <c r="B38" s="81"/>
      <c r="C38" s="51"/>
      <c r="D38" s="81"/>
      <c r="E38" s="50"/>
      <c r="F38" s="42"/>
    </row>
    <row r="39" spans="1:6">
      <c r="A39" s="61" t="s">
        <v>253</v>
      </c>
      <c r="B39" s="81">
        <v>55524</v>
      </c>
      <c r="C39" s="51"/>
      <c r="D39" s="81">
        <v>-707752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B17+B19+B22+B23+B27+B29+B39</f>
        <v>-3723564</v>
      </c>
      <c r="C42" s="53"/>
      <c r="D42" s="82">
        <f>D10+D17+D19+D22+D23+D26+D27+D29+D31+D39</f>
        <v>58832053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0</v>
      </c>
      <c r="C44" s="51"/>
      <c r="D44" s="81">
        <v>-7662424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-3723564</v>
      </c>
      <c r="C47" s="56"/>
      <c r="D47" s="84">
        <f>SUM(D42:D46)</f>
        <v>51169629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-3723564</v>
      </c>
      <c r="C57" s="69"/>
      <c r="D57" s="90">
        <f>D47+D55</f>
        <v>51169629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2023-07-12T10:01:53Z</dcterms:modified>
</cp:coreProperties>
</file>