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0\REFRAKTARE SHA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<sst xmlns="http://schemas.openxmlformats.org/spreadsheetml/2006/main" count="414" uniqueCount="271">
  <si>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</si>
  <si>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</si>
  <si>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</si>
  <si>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</si>
  <si>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</si>
  <si>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</si>
  <si>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</si>
  <si>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</si>
  <si>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</si>
  <si>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</si>
  <si>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</si>
  <si>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</si>
  <si>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</si>
  <si>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</si>
  <si>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</si>
  <si>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</si>
  <si>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</si>
  <si>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</si>
  <si>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</si>
  <si>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</si>
  <si>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</si>
  <si>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</si>
  <si>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</si>
  <si>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</si>
  <si>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</si>
  <si>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</si>
  <si>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</si>
  <si>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</si>
  <si>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</si>
  <si>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</si>
  <si>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</si>
  <si>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</si>
  <si>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</si>
  <si>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</si>
  <si>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</si>
  <si>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</si>
  <si>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</si>
  <si>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</si>
  <si>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</si>
  <si>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</si>
  <si>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</si>
  <si>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</si>
  <si>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</si>
  <si>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</si>
  <si>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</si>
  <si>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</si>
  <si>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</si>
  <si>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</si>
  <si>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</si>
  <si>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</si>
  <si>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</si>
  <si>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</si>
  <si>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</si>
  <si>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</si>
  <si>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</si>
  <si>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</si>
  <si>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</si>
  <si>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</si>
  <si>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</si>
  <si>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</si>
  <si>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</si>
  <si>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</si>
  <si>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</si>
  <si>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</si>
  <si>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</si>
  <si>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</si>
  <si>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</si>
  <si>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</si>
  <si>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</si>
  <si>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</si>
  <si>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</si>
  <si>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</si>
  <si>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</si>
  <si>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</si>
  <si>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</si>
  <si>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</si>
  <si>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</si>
  <si>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</si>
  <si>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</si>
  <si>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</si>
  <si>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</si>
  <si>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</si>
  <si>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</si>
  <si>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</si>
  <si>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</si>
  <si>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</si>
  <si>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</si>
  <si>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</si>
  <si>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</si>
  <si>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</si>
  <si>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</si>
  <si>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</si>
  <si>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</si>
  <si>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</si>
  <si>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</si>
  <si>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</si>
  <si>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</si>
  <si>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</si>
  <si>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</si>
  <si>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</si>
  <si>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</si>
  <si>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</si>
  <si>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</si>
  <si>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</si>
  <si>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</si>
  <si>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</si>
  <si>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</si>
  <si>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</si>
  <si>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</si>
  <si>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</si>
  <si>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</si>
  <si>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</si>
  <si>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</si>
  <si>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</si>
  <si>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</si>
  <si>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</si>
  <si>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</si>
  <si>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</si>
  <si>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</si>
  <si>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</si>
  <si>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</si>
  <si>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</si>
  <si>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</si>
  <si>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</si>
  <si>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</si>
  <si>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</si>
  <si>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</si>
  <si>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</si>
  <si>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</si>
  <si>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</si>
  <si>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</si>
  <si>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</si>
  <si>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</si>
  <si>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</si>
  <si>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</si>
  <si>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</si>
  <si>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</si>
  <si>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</si>
  <si>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</si>
  <si>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</si>
  <si>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</si>
  <si>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</si>
  <si>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</si>
  <si>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</si>
  <si>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</si>
  <si>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</si>
  <si>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</si>
  <si>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</si>
  <si>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</si>
  <si>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</si>
  <si>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</si>
  <si>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</si>
  <si>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</si>
  <si>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</si>
  <si>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</si>
  <si>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</si>
  <si>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</si>
  <si>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</si>
  <si>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</si>
  <si>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</si>
  <si>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</si>
  <si>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</si>
  <si>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</si>
  <si>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</si>
  <si>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</si>
  <si>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</si>
  <si>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</si>
  <si>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</si>
  <si>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</si>
  <si>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</si>
  <si>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</si>
  <si>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</si>
  <si>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</si>
  <si>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</si>
  <si>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</si>
  <si>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</si>
  <si>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</si>
  <si>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</si>
  <si>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</si>
  <si>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</si>
  <si>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</si>
  <si>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</si>
  <si>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</si>
  <si>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</si>
  <si>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</si>
  <si>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</si>
  <si>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</si>
  <si>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</si>
  <si>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</si>
  <si>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</si>
  <si>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</si>
  <si>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</si>
  <si>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</si>
  <si>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</si>
  <si>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</si>
  <si>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</si>
  <si>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</si>
  <si>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</si>
  <si>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</si>
  <si>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</si>
  <si>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</si>
  <si>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</si>
  <si>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</si>
  <si>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</si>
  <si>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</si>
  <si>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</si>
  <si>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</si>
  <si>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</si>
  <si>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</si>
  <si>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</si>
  <si>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</si>
  <si>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</si>
  <si>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</si>
  <si>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</si>
  <si>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</si>
  <si>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</si>
  <si>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</si>
  <si>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</si>
  <si>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</si>
  <si>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</si>
  <si>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</si>
  <si>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</si>
  <si>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</si>
  <si>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</si>
  <si>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</si>
  <si>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</si>
  <si>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</si>
  <si>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</si>
  <si>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</si>
  <si>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</si>
  <si>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</si>
  <si>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</si>
  <si>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</si>
  <si>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</si>
  <si>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</si>
  <si>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</si>
  <si>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</si>
  <si>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</si>
  <si>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</si>
  <si>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</si>
  <si>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</si>
  <si>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</si>
  <si>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</si>
  <si>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</si>
  <si>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</si>
  <si>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</si>
  <si>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</si>
  <si>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</si>
  <si>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</si>
  <si>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</si>
  <si>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</si>
  <si>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</si>
  <si>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</si>
  <si>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</si>
  <si>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</si>
  <si>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</si>
  <si>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</si>
  <si>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</si>
  <si>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</si>
  <si>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</si>
  <si>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</si>
  <si>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</si>
  <si>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</si>
  <si>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</si>
  <si>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</si>
  <si>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</si>
  <si>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</si>
  <si>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detyrimet per tu paguar</t>
  </si>
  <si>
    <t>Pasqyrat financiare te vitit 2020</t>
  </si>
  <si>
    <t>REFRAKTARE SHA</t>
  </si>
  <si>
    <t>J62903317E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</si>
</sst>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1" sqref="D1:D1048576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20949978</v>
      </c>
      <c r="C10" s="51"/>
      <c r="D10" s="81">
        <v>22665011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/>
      <c r="C14" s="51"/>
      <c r="D14" s="81"/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>
        <v>235000</v>
      </c>
      <c r="C17" s="51"/>
      <c r="D17" s="81">
        <v>1866770</v>
      </c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-1809923</v>
      </c>
      <c r="C19" s="51"/>
      <c r="D19" s="81">
        <v>-2127793</v>
      </c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-4155102</v>
      </c>
      <c r="C22" s="51"/>
      <c r="D22" s="81">
        <v>-4643262</v>
      </c>
      <c r="E22" s="50"/>
      <c r="F22" s="42"/>
    </row>
    <row r="23" spans="1:6">
      <c r="A23" s="61" t="s">
        <v>246</v>
      </c>
      <c r="B23" s="81">
        <v>-642606</v>
      </c>
      <c r="C23" s="51"/>
      <c r="D23" s="81">
        <v>-711984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-7751212</v>
      </c>
      <c r="C26" s="51"/>
      <c r="D26" s="81">
        <v>-8485592</v>
      </c>
      <c r="E26" s="50"/>
      <c r="F26" s="42"/>
    </row>
    <row r="27" spans="1:6">
      <c r="A27" s="44" t="s">
        <v>221</v>
      </c>
      <c r="B27" s="81">
        <v>-11753696</v>
      </c>
      <c r="C27" s="51"/>
      <c r="D27" s="81">
        <v>-17151228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267</v>
      </c>
      <c r="B31" s="81">
        <v>2915261</v>
      </c>
      <c r="C31" s="51"/>
      <c r="D31" s="81">
        <v>12816710</v>
      </c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255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>
        <v>-14683671</v>
      </c>
      <c r="C35" s="51"/>
      <c r="D35" s="81">
        <v>-6144562</v>
      </c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/>
      <c r="C37" s="51"/>
      <c r="D37" s="81"/>
      <c r="E37" s="50"/>
      <c r="F37" s="42"/>
    </row>
    <row r="38" spans="1:6">
      <c r="A38" s="61" t="s">
        <v>254</v>
      </c>
      <c r="B38" s="81"/>
      <c r="C38" s="51"/>
      <c r="D38" s="81"/>
      <c r="E38" s="50"/>
      <c r="F38" s="42"/>
    </row>
    <row r="39" spans="1:6">
      <c r="A39" s="61" t="s">
        <v>253</v>
      </c>
      <c r="B39" s="81"/>
      <c r="C39" s="51"/>
      <c r="D39" s="81">
        <v>1311870</v>
      </c>
      <c r="E39" s="50"/>
      <c r="F39" s="42"/>
    </row>
    <row r="40" spans="1:6">
      <c r="A40" s="44" t="s">
        <v>223</v>
      </c>
      <c r="B40" s="81">
        <v>-756481</v>
      </c>
      <c r="C40" s="51"/>
      <c r="D40" s="81">
        <v>-24826</v>
      </c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B10+B17+B19+B22+B23+B26+B27+B31+B35+B40</f>
        <v>-17452452</v>
      </c>
      <c r="C42" s="53"/>
      <c r="D42" s="82">
        <f>D10+D17+D19+D22+D23+D26+D27+D31+D35+D39+D40</f>
        <v>-628886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-405679</v>
      </c>
      <c r="C44" s="51"/>
      <c r="D44" s="81">
        <v>-102579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-17858131</v>
      </c>
      <c r="C47" s="56"/>
      <c r="D47" s="84">
        <f>SUM(D42:D46)</f>
        <v>-731465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-17858131</v>
      </c>
      <c r="C57" s="69"/>
      <c r="D57" s="90">
        <f>D47+D55</f>
        <v>-731465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2021-07-06T17:00:09Z</dcterms:modified>
</cp:coreProperties>
</file>