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 l="1"/>
  <c r="D55" i="18"/>
  <c r="D42" i="18"/>
  <c r="D47" i="18" s="1"/>
  <c r="D57" i="18" s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<sst xmlns="http://schemas.openxmlformats.org/spreadsheetml/2006/main" count="408" uniqueCount="267">
  <si>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</si>
  <si>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</si>
  <si>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</si>
  <si>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</si>
  <si>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</si>
  <si>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</si>
  <si>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</si>
  <si>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</si>
  <si>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</si>
  <si>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</si>
  <si>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</si>
  <si>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</si>
  <si>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</si>
  <si>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</si>
  <si>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</si>
  <si>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</si>
  <si>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</si>
  <si>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</si>
  <si>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</si>
  <si>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</si>
  <si>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</si>
  <si>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</si>
  <si>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</si>
  <si>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</si>
  <si>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</si>
  <si>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</si>
  <si>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</si>
  <si>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</si>
  <si>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</si>
  <si>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</si>
  <si>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</si>
  <si>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</si>
  <si>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</si>
  <si>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</si>
  <si>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</si>
  <si>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</si>
  <si>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</si>
  <si>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</si>
  <si>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</si>
  <si>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</si>
  <si>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</si>
  <si>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</si>
  <si>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</si>
  <si>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</si>
  <si>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</si>
  <si>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</si>
  <si>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</si>
  <si>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</si>
  <si>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</si>
  <si>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</si>
  <si>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</si>
  <si>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</si>
  <si>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</si>
  <si>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</si>
  <si>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</si>
  <si>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</si>
  <si>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</si>
  <si>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</si>
  <si>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</si>
  <si>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</si>
  <si>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</si>
  <si>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</si>
  <si>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</si>
  <si>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</si>
  <si>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</si>
  <si>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</si>
  <si>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</si>
  <si>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</si>
  <si>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</si>
  <si>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</si>
  <si>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</si>
  <si>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</si>
  <si>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</si>
  <si>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</si>
  <si>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</si>
  <si>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</si>
  <si>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</si>
  <si>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</si>
  <si>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</si>
  <si>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</si>
  <si>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</si>
  <si>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</si>
  <si>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</si>
  <si>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</si>
  <si>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</si>
  <si>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</si>
  <si>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</si>
  <si>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</si>
  <si>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</si>
  <si>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</si>
  <si>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</si>
  <si>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</si>
  <si>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</si>
  <si>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</si>
  <si>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</si>
  <si>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</si>
  <si>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</si>
  <si>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</si>
  <si>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</si>
  <si>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</si>
  <si>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</si>
  <si>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</si>
  <si>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</si>
  <si>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</si>
  <si>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</si>
  <si>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</si>
  <si>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</si>
  <si>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</si>
  <si>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</si>
  <si>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</si>
  <si>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</si>
  <si>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</si>
  <si>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</si>
  <si>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</si>
  <si>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</si>
  <si>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</si>
  <si>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</si>
  <si>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</si>
  <si>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</si>
  <si>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</si>
  <si>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</si>
  <si>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</si>
  <si>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</si>
  <si>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</si>
  <si>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</si>
  <si>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</si>
  <si>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</si>
  <si>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</si>
  <si>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</si>
  <si>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</si>
  <si>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</si>
  <si>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</si>
  <si>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</si>
  <si>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</si>
  <si>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</si>
  <si>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</si>
  <si>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</si>
  <si>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</si>
  <si>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</si>
  <si>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</si>
  <si>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</si>
  <si>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</si>
  <si>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</si>
  <si>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</si>
  <si>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</si>
  <si>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</si>
  <si>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</si>
  <si>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</si>
  <si>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</si>
  <si>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</si>
  <si>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</si>
  <si>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</si>
  <si>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</si>
  <si>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</si>
  <si>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</si>
  <si>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</si>
  <si>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</si>
  <si>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</si>
  <si>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</si>
  <si>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</si>
  <si>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</si>
  <si>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</si>
  <si>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</si>
  <si>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</si>
  <si>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</si>
  <si>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</si>
  <si>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</si>
  <si>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</si>
  <si>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</si>
  <si>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</si>
  <si>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</si>
  <si>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</si>
  <si>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</si>
  <si>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</si>
  <si>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</si>
  <si>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</si>
  <si>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</si>
  <si>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</si>
  <si>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</si>
  <si>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</si>
  <si>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</si>
  <si>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</si>
  <si>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</si>
  <si>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</si>
  <si>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</si>
  <si>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</si>
  <si>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</si>
  <si>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</si>
  <si>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</si>
  <si>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</si>
  <si>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</si>
  <si>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</si>
  <si>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</si>
  <si>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</si>
  <si>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</si>
  <si>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</si>
  <si>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</si>
  <si>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</si>
  <si>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</si>
  <si>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</si>
  <si>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</si>
  <si>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</si>
  <si>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</si>
  <si>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</si>
  <si>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</si>
  <si>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</si>
  <si>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</si>
  <si>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</si>
  <si>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</si>
  <si>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</si>
  <si>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</si>
  <si>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</si>
  <si>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</si>
  <si>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</si>
  <si>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</si>
  <si>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</si>
  <si>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</si>
  <si>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</si>
  <si>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</si>
  <si>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</si>
  <si>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</si>
  <si>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</si>
  <si>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</si>
  <si>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</si>
  <si>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</si>
  <si>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</si>
  <si>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</si>
  <si>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</si>
  <si>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</si>
  <si>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</si>
  <si>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</si>
  <si>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</si>
  <si>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</si>
  <si>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</si>
  <si>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</si>
  <si>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</si>
  <si>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</si>
  <si>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</si>
  <si>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</si>
  <si>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</si>
  <si>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</si>
  <si>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</si>
  <si>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</si>
  <si>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</si>
  <si>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</si>
  <si>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</si>
  <si>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</si>
  <si>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</si>
  <si>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</si>
  <si>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</si>
  <si>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</si>
  <si>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</si>
  <si>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</si>
  <si>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</si>
  <si>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</si>
  <si>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</si>
  <si>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</si>
  <si>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</si>
  <si>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</si>
  <si>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</si>
  <si>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</si>
  <si>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</si>
  <si>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</si>
  <si>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  WIND CO</t>
  </si>
  <si>
    <t>NIPT nga sistemi K12015501N</t>
  </si>
  <si>
    <t>Lek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</si>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</sst>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workbookViewId="0">
      <selection activeCell="I54" sqref="I54"/>
    </sheetView>
  </sheetViews>
  <sheetFormatPr defaultRowHeight="15"/>
  <cols>
    <col min="1" max="1" width="6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0.5703125" style="41" bestFit="1" customWidth="1"/>
    <col min="7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228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214</v>
      </c>
      <c r="B9" s="50"/>
      <c r="C9" s="51"/>
      <c r="D9" s="50"/>
      <c r="E9" s="50"/>
    </row>
    <row r="10" spans="1:5">
      <c r="A10" s="62" t="s">
        <v>257</v>
      </c>
      <c r="B10" s="63">
        <v>30447360</v>
      </c>
      <c r="C10" s="51"/>
      <c r="D10" s="63">
        <v>34135700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>
        <v>64040348</v>
      </c>
      <c r="C14" s="51"/>
      <c r="D14" s="63">
        <v>167279333</v>
      </c>
      <c r="E14" s="50"/>
    </row>
    <row r="15" spans="1:5" ht="29.25">
      <c r="A15" s="44" t="s">
        <v>215</v>
      </c>
      <c r="B15" s="63"/>
      <c r="C15" s="51"/>
      <c r="D15" s="63"/>
      <c r="E15" s="50"/>
    </row>
    <row r="16" spans="1:5" ht="29.25">
      <c r="A16" s="44" t="s">
        <v>216</v>
      </c>
      <c r="B16" s="63"/>
      <c r="C16" s="51"/>
      <c r="D16" s="63"/>
      <c r="E16" s="50"/>
    </row>
    <row r="17" spans="1:5">
      <c r="A17" s="44" t="s">
        <v>217</v>
      </c>
      <c r="B17" s="63"/>
      <c r="C17" s="51"/>
      <c r="D17" s="63"/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63">
        <v>-23131699</v>
      </c>
      <c r="C19" s="51"/>
      <c r="D19" s="63">
        <v>-24426171</v>
      </c>
      <c r="E19" s="50"/>
    </row>
    <row r="20" spans="1:5">
      <c r="A20" s="62" t="s">
        <v>242</v>
      </c>
      <c r="B20" s="63">
        <v>-35267315</v>
      </c>
      <c r="C20" s="51"/>
      <c r="D20" s="63">
        <v>-722974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-2562091</v>
      </c>
      <c r="C22" s="51"/>
      <c r="D22" s="63">
        <v>-2123636</v>
      </c>
      <c r="E22" s="50"/>
    </row>
    <row r="23" spans="1:5">
      <c r="A23" s="62" t="s">
        <v>244</v>
      </c>
      <c r="B23" s="63">
        <v>-427869</v>
      </c>
      <c r="C23" s="51"/>
      <c r="D23" s="63">
        <v>-354647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219</v>
      </c>
      <c r="B25" s="63"/>
      <c r="C25" s="51"/>
      <c r="D25" s="63"/>
      <c r="E25" s="50"/>
    </row>
    <row r="26" spans="1:5">
      <c r="A26" s="44" t="s">
        <v>234</v>
      </c>
      <c r="B26" s="63">
        <v>-9383100</v>
      </c>
      <c r="C26" s="51"/>
      <c r="D26" s="63"/>
      <c r="E26" s="50"/>
    </row>
    <row r="27" spans="1:5">
      <c r="A27" s="44" t="s">
        <v>220</v>
      </c>
      <c r="B27" s="63">
        <v>-10925813</v>
      </c>
      <c r="C27" s="51"/>
      <c r="D27" s="63">
        <v>-151024295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6" ht="15" customHeight="1">
      <c r="A33" s="62" t="s">
        <v>253</v>
      </c>
      <c r="B33" s="63">
        <v>67993</v>
      </c>
      <c r="C33" s="51"/>
      <c r="D33" s="63">
        <v>446491</v>
      </c>
      <c r="E33" s="50"/>
    </row>
    <row r="34" spans="1:6" ht="15" customHeight="1">
      <c r="A34" s="62" t="s">
        <v>249</v>
      </c>
      <c r="B34" s="63"/>
      <c r="C34" s="51"/>
      <c r="D34" s="63"/>
      <c r="E34" s="50"/>
    </row>
    <row r="35" spans="1:6" ht="29.25">
      <c r="A35" s="44" t="s">
        <v>221</v>
      </c>
      <c r="B35" s="63"/>
      <c r="C35" s="51"/>
      <c r="D35" s="63"/>
      <c r="E35" s="50"/>
    </row>
    <row r="36" spans="1:6">
      <c r="A36" s="44" t="s">
        <v>237</v>
      </c>
      <c r="B36" s="50"/>
      <c r="C36" s="65"/>
      <c r="D36" s="50"/>
      <c r="E36" s="50"/>
    </row>
    <row r="37" spans="1:6">
      <c r="A37" s="62" t="s">
        <v>250</v>
      </c>
      <c r="B37" s="63"/>
      <c r="C37" s="51"/>
      <c r="D37" s="63"/>
      <c r="E37" s="50"/>
    </row>
    <row r="38" spans="1:6" ht="30">
      <c r="A38" s="62" t="s">
        <v>252</v>
      </c>
      <c r="B38" s="63"/>
      <c r="C38" s="51"/>
      <c r="D38" s="63"/>
      <c r="E38" s="50"/>
    </row>
    <row r="39" spans="1:6">
      <c r="A39" s="62" t="s">
        <v>251</v>
      </c>
      <c r="B39" s="63">
        <v>-4760087</v>
      </c>
      <c r="C39" s="51"/>
      <c r="D39" s="63">
        <v>-17424106</v>
      </c>
      <c r="E39" s="50"/>
      <c r="F39" s="81"/>
    </row>
    <row r="40" spans="1:6">
      <c r="A40" s="44" t="s">
        <v>222</v>
      </c>
      <c r="B40" s="63"/>
      <c r="C40" s="51"/>
      <c r="D40" s="63"/>
      <c r="E40" s="50"/>
    </row>
    <row r="41" spans="1:6">
      <c r="A41" s="79" t="s">
        <v>255</v>
      </c>
      <c r="B41" s="63"/>
      <c r="C41" s="51"/>
      <c r="D41" s="63"/>
      <c r="E41" s="50"/>
    </row>
    <row r="42" spans="1:6">
      <c r="A42" s="44" t="s">
        <v>223</v>
      </c>
      <c r="B42" s="53">
        <f>SUM(B9:B41)</f>
        <v>8097727</v>
      </c>
      <c r="C42" s="54"/>
      <c r="D42" s="53">
        <f>SUM(D9:D41)</f>
        <v>5785695</v>
      </c>
      <c r="E42" s="57"/>
    </row>
    <row r="43" spans="1:6">
      <c r="A43" s="44" t="s">
        <v>26</v>
      </c>
      <c r="B43" s="54"/>
      <c r="C43" s="54"/>
      <c r="D43" s="54"/>
      <c r="E43" s="57"/>
    </row>
    <row r="44" spans="1:6">
      <c r="A44" s="62" t="s">
        <v>224</v>
      </c>
      <c r="B44" s="63">
        <v>-1214659</v>
      </c>
      <c r="C44" s="51"/>
      <c r="D44" s="63">
        <v>-868599</v>
      </c>
      <c r="E44" s="50"/>
    </row>
    <row r="45" spans="1:6">
      <c r="A45" s="62" t="s">
        <v>225</v>
      </c>
      <c r="B45" s="63"/>
      <c r="C45" s="51"/>
      <c r="D45" s="63"/>
      <c r="E45" s="50"/>
    </row>
    <row r="46" spans="1:6">
      <c r="A46" s="62" t="s">
        <v>235</v>
      </c>
      <c r="B46" s="63"/>
      <c r="C46" s="51"/>
      <c r="D46" s="63"/>
      <c r="E46" s="50"/>
    </row>
    <row r="47" spans="1:6">
      <c r="A47" s="44" t="s">
        <v>238</v>
      </c>
      <c r="B47" s="66">
        <f>SUM(B42:B46)</f>
        <v>6883068</v>
      </c>
      <c r="C47" s="57"/>
      <c r="D47" s="66">
        <f>SUM(D42:D46)</f>
        <v>4917096</v>
      </c>
      <c r="E47" s="57"/>
    </row>
    <row r="48" spans="1:6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 ht="30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266</v>
      </c>
      <c r="B54" s="64">
        <v>-4311594</v>
      </c>
      <c r="C54" s="52"/>
      <c r="D54" s="64"/>
      <c r="E54" s="35"/>
    </row>
    <row r="55" spans="1:5" ht="29.25">
      <c r="A55" s="69" t="s">
        <v>240</v>
      </c>
      <c r="B55" s="70">
        <f>SUM(B50:B54)</f>
        <v>-4311594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2571474</v>
      </c>
      <c r="C57" s="76"/>
      <c r="D57" s="75">
        <f>D47+D55</f>
        <v>4917096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226</v>
      </c>
      <c r="B60" s="63"/>
      <c r="C60" s="50"/>
      <c r="D60" s="63"/>
      <c r="E60" s="60"/>
    </row>
    <row r="61" spans="1:5">
      <c r="A61" s="72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2021-07-29T09:35:32Z</dcterms:modified>
</cp:coreProperties>
</file>