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Albawings\Albawings Finance Department - THS document's\Financial Statements\FS 2018\E Albania\"/>
    </mc:Choice>
  </mc:AlternateContent>
  <xr:revisionPtr revIDLastSave="21" documentId="8_{DE5D71AD-D075-4516-A901-944B4804349F}" xr6:coauthVersionLast="43" xr6:coauthVersionMax="43" xr10:uidLastSave="{4B43F4FE-4212-49A6-8835-46DF66392555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47" i="18" l="1"/>
  <c r="B47" i="18"/>
  <c r="D55" i="18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<sst xmlns="http://schemas.openxmlformats.org/spreadsheetml/2006/main" count="414" uniqueCount="271">
  <si>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</si>
  <si>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</si>
  <si>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</si>
  <si>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</si>
  <si>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</si>
  <si>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</si>
  <si>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</si>
  <si>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</si>
  <si>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</si>
  <si>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</si>
  <si>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</si>
  <si>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</si>
  <si>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</si>
  <si>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</si>
  <si>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</si>
  <si>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</si>
  <si>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</si>
  <si>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</si>
  <si>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</si>
  <si>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</si>
  <si>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</si>
  <si>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</si>
  <si>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</si>
  <si>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</si>
  <si>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</si>
  <si>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</si>
  <si>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</si>
  <si>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</si>
  <si>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</si>
  <si>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</si>
  <si>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</si>
  <si>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</si>
  <si>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</si>
  <si>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</si>
  <si>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</si>
  <si>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</si>
  <si>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</si>
  <si>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</si>
  <si>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</si>
  <si>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</si>
  <si>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</si>
  <si>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</si>
  <si>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</si>
  <si>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</si>
  <si>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</si>
  <si>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</si>
  <si>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</si>
  <si>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</si>
  <si>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</si>
  <si>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</si>
  <si>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</si>
  <si>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</si>
  <si>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</si>
  <si>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</si>
  <si>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</si>
  <si>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</si>
  <si>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</si>
  <si>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</si>
  <si>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</si>
  <si>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</si>
  <si>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</si>
  <si>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</si>
  <si>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</si>
  <si>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</si>
  <si>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</si>
  <si>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</si>
  <si>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</si>
  <si>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</si>
  <si>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</si>
  <si>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</si>
  <si>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</si>
  <si>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</si>
  <si>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</si>
  <si>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</si>
  <si>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</si>
  <si>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</si>
  <si>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</si>
  <si>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</si>
  <si>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</si>
  <si>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</si>
  <si>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</si>
  <si>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</si>
  <si>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</si>
  <si>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</si>
  <si>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</si>
  <si>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</si>
  <si>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</si>
  <si>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</si>
  <si>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</si>
  <si>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</si>
  <si>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</si>
  <si>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</si>
  <si>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</si>
  <si>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</si>
  <si>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</si>
  <si>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</si>
  <si>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</si>
  <si>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</si>
  <si>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</si>
  <si>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</si>
  <si>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</si>
  <si>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</si>
  <si>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</si>
  <si>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</si>
  <si>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</si>
  <si>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</si>
  <si>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</si>
  <si>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</si>
  <si>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</si>
  <si>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</si>
  <si>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</si>
  <si>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</si>
  <si>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</si>
  <si>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</si>
  <si>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</si>
  <si>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</si>
  <si>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</si>
  <si>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</si>
  <si>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</si>
  <si>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</si>
  <si>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</si>
  <si>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</si>
  <si>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</si>
  <si>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</si>
  <si>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</si>
  <si>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</si>
  <si>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</si>
  <si>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</si>
  <si>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</si>
  <si>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</si>
  <si>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</si>
  <si>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</si>
  <si>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</si>
  <si>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</si>
  <si>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</si>
  <si>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</si>
  <si>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</si>
  <si>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</si>
  <si>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</si>
  <si>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</si>
  <si>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</si>
  <si>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</si>
  <si>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</si>
  <si>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</si>
  <si>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</si>
  <si>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</si>
  <si>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</si>
  <si>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</si>
  <si>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</si>
  <si>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</si>
  <si>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</si>
  <si>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</si>
  <si>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</si>
  <si>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</si>
  <si>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</si>
  <si>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</si>
  <si>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</si>
  <si>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</si>
  <si>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</si>
  <si>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</si>
  <si>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</si>
  <si>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</si>
  <si>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</si>
  <si>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</si>
  <si>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</si>
  <si>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</si>
  <si>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</si>
  <si>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</si>
  <si>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</si>
  <si>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</si>
  <si>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</si>
  <si>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</si>
  <si>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</si>
  <si>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</si>
  <si>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</si>
  <si>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</si>
  <si>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</si>
  <si>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</si>
  <si>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</si>
  <si>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</si>
  <si>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</si>
  <si>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</si>
  <si>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</si>
  <si>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</si>
  <si>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</si>
  <si>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</si>
  <si>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</si>
  <si>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</si>
  <si>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</si>
  <si>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</si>
  <si>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</si>
  <si>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</si>
  <si>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</si>
  <si>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</si>
  <si>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</si>
  <si>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</si>
  <si>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</si>
  <si>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</si>
  <si>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</si>
  <si>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</si>
  <si>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</si>
  <si>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</si>
  <si>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</si>
  <si>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</si>
  <si>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</si>
  <si>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</si>
  <si>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</si>
  <si>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</si>
  <si>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</si>
  <si>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</si>
  <si>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</si>
  <si>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</si>
  <si>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</si>
  <si>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</si>
  <si>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</si>
  <si>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</si>
  <si>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</si>
  <si>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</si>
  <si>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</si>
  <si>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</si>
  <si>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</si>
  <si>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</si>
  <si>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</si>
  <si>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</si>
  <si>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</si>
  <si>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</si>
  <si>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</si>
  <si>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</si>
  <si>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</si>
  <si>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</si>
  <si>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</si>
  <si>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</si>
  <si>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</si>
  <si>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</si>
  <si>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</si>
  <si>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</si>
  <si>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</si>
  <si>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</si>
  <si>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</si>
  <si>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</si>
  <si>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</si>
  <si>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</si>
  <si>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</si>
  <si>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</si>
  <si>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</si>
  <si>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</si>
  <si>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</si>
  <si>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</si>
  <si>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</si>
  <si>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</si>
  <si>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</si>
  <si>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</si>
  <si>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</si>
  <si>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</si>
  <si>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</si>
  <si>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</si>
  <si>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</si>
  <si>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</si>
  <si>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</si>
  <si>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</si>
  <si>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</si>
  <si>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</si>
  <si>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</si>
  <si>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</si>
  <si>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</si>
  <si>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</si>
  <si>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</si>
  <si>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Travel Hub Solutiom</t>
  </si>
  <si>
    <t>L41630002R</t>
  </si>
  <si>
    <t>30 Shtator 2018</t>
  </si>
  <si>
    <t>31 Dhjetor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</si>
</sst>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5" fillId="35" borderId="0" applyNumberFormat="0" applyBorder="0" applyAlignment="0" applyProtection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1" fontId="187" fillId="63" borderId="0" xfId="0" applyNumberFormat="1" applyFont="1" applyFill="1" applyProtection="1">
      <protection locked="0" hidden="1"/>
    </xf>
    <xf numFmtId="41" fontId="187" fillId="63" borderId="0" xfId="6596" applyNumberFormat="1" applyFont="1" applyFill="1" applyProtection="1">
      <protection locked="0" hidden="1"/>
    </xf>
    <xf numFmtId="41" fontId="187" fillId="64" borderId="0" xfId="0" applyNumberFormat="1" applyFont="1" applyFill="1" applyProtection="1">
      <protection locked="0" hidden="1"/>
    </xf>
    <xf numFmtId="0" fontId="188" fillId="64" borderId="26" xfId="3507" applyFont="1" applyFill="1" applyBorder="1" applyProtection="1">
      <protection locked="0" hidden="1"/>
    </xf>
    <xf numFmtId="0" fontId="189" fillId="64" borderId="27" xfId="0" applyFont="1" applyFill="1" applyBorder="1" applyAlignment="1" applyProtection="1">
      <alignment horizontal="right"/>
      <protection locked="0" hidden="1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" xfId="6596" builtinId="26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C69" sqref="C6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5.75" thickBot="1">
      <c r="A1" s="49" t="s">
        <v>266</v>
      </c>
    </row>
    <row r="2" spans="1:6">
      <c r="A2" s="87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8" t="s">
        <v>270</v>
      </c>
      <c r="C7" s="43"/>
      <c r="D7" s="88" t="s">
        <v>269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84">
        <v>2388488</v>
      </c>
      <c r="C10" s="52"/>
      <c r="D10" s="84">
        <v>828164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84">
        <v>1567</v>
      </c>
      <c r="C14" s="52"/>
      <c r="D14" s="84">
        <v>20409</v>
      </c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84">
        <v>-370163</v>
      </c>
      <c r="C19" s="52"/>
      <c r="D19" s="64"/>
      <c r="E19" s="51"/>
      <c r="F19" s="42"/>
    </row>
    <row r="20" spans="1:6">
      <c r="A20" s="63" t="s">
        <v>242</v>
      </c>
      <c r="B20" s="84">
        <v>-504056</v>
      </c>
      <c r="C20" s="52"/>
      <c r="D20" s="84">
        <v>-1385556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85">
        <v>-368201</v>
      </c>
      <c r="C22" s="52"/>
      <c r="D22" s="84">
        <v>-139370</v>
      </c>
      <c r="E22" s="51"/>
      <c r="F22" s="42"/>
    </row>
    <row r="23" spans="1:6">
      <c r="A23" s="63" t="s">
        <v>244</v>
      </c>
      <c r="B23" s="85">
        <v>-57227</v>
      </c>
      <c r="C23" s="52"/>
      <c r="D23" s="84">
        <v>-28986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85">
        <v>-53010</v>
      </c>
      <c r="C26" s="52"/>
      <c r="D26" s="84">
        <v>-155170</v>
      </c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1037398</v>
      </c>
      <c r="C42" s="55"/>
      <c r="D42" s="54">
        <f>SUM(D9:D41)</f>
        <v>-860509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86">
        <v>-66740</v>
      </c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970658</v>
      </c>
      <c r="C47" s="58"/>
      <c r="D47" s="67">
        <f>SUM(D42:D46)</f>
        <v>-860509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>
        <v>0</v>
      </c>
      <c r="C50" s="53"/>
      <c r="D50" s="65"/>
      <c r="E50" s="51"/>
      <c r="F50" s="42"/>
    </row>
    <row r="51" spans="1:6">
      <c r="A51" s="63" t="s">
        <v>229</v>
      </c>
      <c r="B51" s="65">
        <v>0</v>
      </c>
      <c r="C51" s="53"/>
      <c r="D51" s="65"/>
      <c r="E51" s="51"/>
      <c r="F51" s="42"/>
    </row>
    <row r="52" spans="1:6">
      <c r="A52" s="63" t="s">
        <v>230</v>
      </c>
      <c r="B52" s="65">
        <v>0</v>
      </c>
      <c r="C52" s="53"/>
      <c r="D52" s="65"/>
      <c r="E52" s="56"/>
      <c r="F52" s="42"/>
    </row>
    <row r="53" spans="1:6" ht="15" customHeight="1">
      <c r="A53" s="63" t="s">
        <v>231</v>
      </c>
      <c r="B53" s="65">
        <v>0</v>
      </c>
      <c r="C53" s="53"/>
      <c r="D53" s="65"/>
      <c r="E53" s="60"/>
      <c r="F53" s="37"/>
    </row>
    <row r="54" spans="1:6">
      <c r="A54" s="81" t="s">
        <v>212</v>
      </c>
      <c r="B54" s="65">
        <v>0</v>
      </c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970658</v>
      </c>
      <c r="C57" s="77"/>
      <c r="D57" s="76">
        <f>D47+D55</f>
        <v>-860509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9B2AE257FF0449B1726F17621B66CF" ma:contentTypeVersion="4" ma:contentTypeDescription="Create a new document." ma:contentTypeScope="" ma:versionID="226b8fdb79075ca4be85f4ab3d0029dd">
  <xsd:schema xmlns:xsd="http://www.w3.org/2001/XMLSchema" xmlns:xs="http://www.w3.org/2001/XMLSchema" xmlns:p="http://schemas.microsoft.com/office/2006/metadata/properties" xmlns:ns2="bbd5e86c-9989-4196-ba33-e997d83b4fd9" targetNamespace="http://schemas.microsoft.com/office/2006/metadata/properties" ma:root="true" ma:fieldsID="c94dae73fb0a833d18dc81e7828c6f83" ns2:_="">
    <xsd:import namespace="bbd5e86c-9989-4196-ba33-e997d83b4f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5e86c-9989-4196-ba33-e997d83b4f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FDE860-7447-4A8A-9F10-AF6C84A78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38F0D8-74DD-480A-8975-EF93FEFE2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5e86c-9989-4196-ba33-e997d83b4f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E72E16-646C-4333-A28C-0BE6C0675A7B}">
  <ds:schemaRefs>
    <ds:schemaRef ds:uri="http://schemas.openxmlformats.org/package/2006/metadata/core-properties"/>
    <ds:schemaRef ds:uri="bbd5e86c-9989-4196-ba33-e997d83b4fd9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2019-07-29T07:40:29Z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0x010100A59B2AE257FF0449B1726F17621B66CF</vt:lpwstr>
  </property>
</Properties>
</file>