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23"/>
  <c r="B23"/>
  <c r="B17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<sst xmlns="http://schemas.openxmlformats.org/spreadsheetml/2006/main" count="26" uniqueCount="25">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</sst>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4" fillId="0" borderId="0" xfId="0" applyNumberFormat="1" applyFont="1" applyBorder="1" applyAlignment="1">
      <alignment vertical="center"/>
    </xf>
    <xf numFmtId="37" fontId="4" fillId="2" borderId="0" xfId="0" applyNumberFormat="1" applyFont="1" applyFill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J20" sqref="J20"/>
    </sheetView>
  </sheetViews>
  <sheetFormatPr defaultRowHeight="15"/>
  <cols>
    <col min="1" max="1" width="72.28515625" customWidth="1"/>
    <col min="2" max="2" width="14.42578125" customWidth="1"/>
    <col min="3" max="3" width="16.28515625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3" t="s">
        <v>24</v>
      </c>
      <c r="B2" s="17" t="s">
        <v>23</v>
      </c>
      <c r="C2" s="17" t="s">
        <v>23</v>
      </c>
    </row>
    <row r="3" spans="1:3" ht="15" customHeight="1">
      <c r="A3" s="24"/>
      <c r="B3" s="17" t="s">
        <v>22</v>
      </c>
      <c r="C3" s="17" t="s">
        <v>21</v>
      </c>
    </row>
    <row r="4" spans="1:3">
      <c r="A4" s="16" t="s">
        <v>20</v>
      </c>
      <c r="B4" s="1"/>
      <c r="C4" s="1"/>
    </row>
    <row r="5" spans="1:3">
      <c r="B5" s="15"/>
      <c r="C5" s="1"/>
    </row>
    <row r="6" spans="1:3">
      <c r="A6" s="9" t="s">
        <v>19</v>
      </c>
      <c r="B6" s="18">
        <v>25732397.899999999</v>
      </c>
      <c r="C6" s="19">
        <v>40436573.049999997</v>
      </c>
    </row>
    <row r="7" spans="1:3">
      <c r="A7" s="9" t="s">
        <v>18</v>
      </c>
      <c r="B7" s="19">
        <v>2900000</v>
      </c>
      <c r="C7" s="19">
        <v>2544131.2000000002</v>
      </c>
    </row>
    <row r="8" spans="1:3">
      <c r="A8" s="9" t="s">
        <v>17</v>
      </c>
      <c r="B8" s="1"/>
      <c r="C8" s="1"/>
    </row>
    <row r="9" spans="1:3">
      <c r="A9" s="9" t="s">
        <v>16</v>
      </c>
      <c r="B9" s="1"/>
      <c r="C9" s="1"/>
    </row>
    <row r="10" spans="1:3">
      <c r="A10" s="9" t="s">
        <v>15</v>
      </c>
      <c r="B10" s="20">
        <v>-24306717.149999999</v>
      </c>
      <c r="C10" s="19">
        <v>-38220237.179199956</v>
      </c>
    </row>
    <row r="11" spans="1:3">
      <c r="A11" s="9" t="s">
        <v>14</v>
      </c>
      <c r="B11" s="8"/>
      <c r="C11" s="1"/>
    </row>
    <row r="12" spans="1:3">
      <c r="A12" s="9" t="s">
        <v>13</v>
      </c>
      <c r="B12" s="21">
        <v>-2388424.5</v>
      </c>
      <c r="C12" s="21">
        <v>-2300157</v>
      </c>
    </row>
    <row r="13" spans="1:3">
      <c r="A13" s="14" t="s">
        <v>12</v>
      </c>
      <c r="B13" s="20">
        <v>-2046578</v>
      </c>
      <c r="C13" s="19">
        <v>-1971000</v>
      </c>
    </row>
    <row r="14" spans="1:3">
      <c r="A14" s="14" t="s">
        <v>11</v>
      </c>
      <c r="B14" s="20">
        <v>-341846.5</v>
      </c>
      <c r="C14" s="19">
        <v>-329157</v>
      </c>
    </row>
    <row r="15" spans="1:3">
      <c r="A15" s="9" t="s">
        <v>10</v>
      </c>
      <c r="B15" s="13"/>
      <c r="C15" s="1"/>
    </row>
    <row r="16" spans="1:3">
      <c r="A16" s="9" t="s">
        <v>9</v>
      </c>
      <c r="B16" s="19">
        <v>-1363003.54</v>
      </c>
      <c r="C16" s="19">
        <v>-2422982</v>
      </c>
    </row>
    <row r="17" spans="1:3">
      <c r="A17" s="10" t="s">
        <v>8</v>
      </c>
      <c r="B17" s="6">
        <f>B6+B7+B8+B9+B10+B11+B12+B15+B16</f>
        <v>574252.71</v>
      </c>
      <c r="C17" s="6">
        <f>SUM(C6:C12,C15:C16)</f>
        <v>37328.070800043643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19">
        <v>-142968</v>
      </c>
      <c r="C21" s="19">
        <v>583827</v>
      </c>
    </row>
    <row r="22" spans="1:3">
      <c r="A22" s="9" t="s">
        <v>4</v>
      </c>
      <c r="B22" s="8"/>
      <c r="C22" s="1"/>
    </row>
    <row r="23" spans="1:3">
      <c r="A23" s="7" t="s">
        <v>3</v>
      </c>
      <c r="B23" s="22">
        <f>B21</f>
        <v>-142968</v>
      </c>
      <c r="C23" s="6">
        <f>C21</f>
        <v>583827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431284.70999999996</v>
      </c>
      <c r="C25" s="5">
        <f>C23+C17</f>
        <v>621155.07080004364</v>
      </c>
    </row>
    <row r="26" spans="1:3">
      <c r="A26" s="4" t="s">
        <v>1</v>
      </c>
      <c r="B26" s="18">
        <v>-64693</v>
      </c>
      <c r="C26" s="19">
        <v>-93173.272800005972</v>
      </c>
    </row>
    <row r="27" spans="1:3" ht="15.75" thickBot="1">
      <c r="A27" s="3" t="s">
        <v>0</v>
      </c>
      <c r="B27" s="2">
        <v>366592</v>
      </c>
      <c r="C27" s="2">
        <v>527982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regi</cp:lastModifiedBy>
  <dcterms:created xsi:type="dcterms:W3CDTF">2018-06-20T15:30:23Z</dcterms:created>
  <dcterms:modified xsi:type="dcterms:W3CDTF">2019-07-21T12:34:21Z</dcterms:modified>
</cp:coreProperties>
</file>