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aporte Eliona\ASG\Bilanci 2022\Per Attach\QKB\"/>
    </mc:Choice>
  </mc:AlternateContent>
  <xr:revisionPtr revIDLastSave="0" documentId="8_{71161B81-4DF9-4B09-8DC1-1C9C4B61835C}" xr6:coauthVersionLast="36" xr6:coauthVersionMax="36" xr10:uidLastSave="{00000000-0000-0000-0000-000000000000}"/>
  <bookViews>
    <workbookView xWindow="0" yWindow="0" windowWidth="28800" windowHeight="11625" xr2:uid="{1861A3AB-3CD0-4D00-823E-3B27B9AFD7A9}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<sst xmlns="http://schemas.openxmlformats.org/spreadsheetml/2006/main" count="60" uniqueCount="58">
  <si>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</si>
  <si>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ASG</t>
  </si>
  <si>
    <t>K02023001W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</si>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</sst>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59EF27D3-36C4-4F42-BD2A-7A83ED7F07C4}"/>
    <cellStyle name="Normal 3" xfId="5" xr:uid="{2B96D153-50A9-4742-BDD2-93A9F69E0719}"/>
    <cellStyle name="Normal_Albania_-__Income_Statement_September_2009" xfId="3" xr:uid="{892113F4-431D-4B95-BDD3-EB44E7783D1F}"/>
    <cellStyle name="Normal_SHEET" xfId="4" xr:uid="{41F23C00-1954-4343-9600-CE21D3C9A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B84F-7AA0-4834-BCE7-AC380FE75A77}">
  <sheetPr>
    <pageSetUpPr fitToPage="1"/>
  </sheetPr>
  <dimension ref="A1:F65"/>
  <sheetViews>
    <sheetView showGridLines="0" tabSelected="1" topLeftCell="A31" zoomScaleNormal="100" workbookViewId="0">
      <selection activeCell="A64" sqref="A6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558985865</v>
      </c>
      <c r="C10" s="14"/>
      <c r="D10" s="17">
        <v>451405638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>
        <v>489545</v>
      </c>
      <c r="C14" s="14"/>
      <c r="D14" s="17">
        <v>8447744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-181697159</v>
      </c>
      <c r="C19" s="14"/>
      <c r="D19" s="17">
        <v>-135048557</v>
      </c>
      <c r="E19" s="13"/>
      <c r="F19" s="3"/>
    </row>
    <row r="20" spans="1:6" x14ac:dyDescent="0.25">
      <c r="A20" s="16" t="s">
        <v>18</v>
      </c>
      <c r="B20" s="17">
        <v>-30675151</v>
      </c>
      <c r="C20" s="14"/>
      <c r="D20" s="17">
        <v>-23745504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-36208325</v>
      </c>
      <c r="C22" s="14"/>
      <c r="D22" s="17">
        <v>-33161698</v>
      </c>
      <c r="E22" s="13"/>
      <c r="F22" s="3"/>
    </row>
    <row r="23" spans="1:6" x14ac:dyDescent="0.25">
      <c r="A23" s="16" t="s">
        <v>21</v>
      </c>
      <c r="B23" s="17">
        <v>-5668323</v>
      </c>
      <c r="C23" s="14"/>
      <c r="D23" s="17">
        <v>-5161711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-254339244</v>
      </c>
      <c r="C26" s="14"/>
      <c r="D26" s="17">
        <v>-215837037</v>
      </c>
      <c r="E26" s="13"/>
      <c r="F26" s="3"/>
    </row>
    <row r="27" spans="1:6" x14ac:dyDescent="0.25">
      <c r="A27" s="12" t="s">
        <v>25</v>
      </c>
      <c r="B27" s="17">
        <v>-1394817</v>
      </c>
      <c r="C27" s="14"/>
      <c r="D27" s="17">
        <v>-498267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-49010914</v>
      </c>
      <c r="C37" s="14"/>
      <c r="D37" s="17">
        <v>-36881130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7800636</v>
      </c>
      <c r="C39" s="14"/>
      <c r="D39" s="17"/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 t="shared" ref="B42" si="0">SUM(B9:B41)</f>
        <v>8282113</v>
      </c>
      <c r="C42" s="21"/>
      <c r="D42" s="21">
        <f t="shared" ref="D42" si="1">SUM(D9:D41)</f>
        <v>9519478</v>
      </c>
      <c r="E42" s="22"/>
      <c r="F42" s="3"/>
    </row>
    <row r="43" spans="1:6" x14ac:dyDescent="0.25">
      <c r="A43" s="12" t="s">
        <v>41</v>
      </c>
      <c r="B43" s="23"/>
      <c r="C43" s="23"/>
      <c r="D43" s="23"/>
      <c r="E43" s="22"/>
      <c r="F43" s="3"/>
    </row>
    <row r="44" spans="1:6" x14ac:dyDescent="0.25">
      <c r="A44" s="16" t="s">
        <v>42</v>
      </c>
      <c r="B44" s="17">
        <v>-4903351</v>
      </c>
      <c r="C44" s="14"/>
      <c r="D44" s="17">
        <v>-5209021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 t="shared" ref="B47" si="2">SUM(B42:B46)</f>
        <v>3378762</v>
      </c>
      <c r="C47" s="24"/>
      <c r="D47" s="24">
        <f t="shared" ref="D47" si="3">SUM(D42:D46)</f>
        <v>4310457</v>
      </c>
      <c r="E47" s="22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 t="shared" ref="B55" si="4">SUM(B50:B54)</f>
        <v>0</v>
      </c>
      <c r="C55" s="35"/>
      <c r="D55" s="35">
        <f>SUM(D50:D54)</f>
        <v>0</v>
      </c>
      <c r="E55" s="31"/>
      <c r="F55" s="32"/>
    </row>
    <row r="56" spans="1:6" x14ac:dyDescent="0.25">
      <c r="A56" s="36"/>
      <c r="B56" s="37"/>
      <c r="C56" s="38"/>
      <c r="D56" s="37"/>
      <c r="E56" s="31"/>
      <c r="F56" s="32"/>
    </row>
    <row r="57" spans="1:6" ht="15.75" thickBot="1" x14ac:dyDescent="0.3">
      <c r="A57" s="28" t="s">
        <v>53</v>
      </c>
      <c r="B57" s="39">
        <f t="shared" ref="B57" si="5">B47+B55</f>
        <v>3378762</v>
      </c>
      <c r="C57" s="39"/>
      <c r="D57" s="39">
        <f>D47+D55</f>
        <v>4310457</v>
      </c>
      <c r="E57" s="31"/>
      <c r="F57" s="32"/>
    </row>
    <row r="58" spans="1:6" ht="15.75" thickTop="1" x14ac:dyDescent="0.25">
      <c r="A58" s="36"/>
      <c r="B58" s="37"/>
      <c r="C58" s="38"/>
      <c r="D58" s="37"/>
      <c r="E58" s="31"/>
      <c r="F58" s="32"/>
    </row>
    <row r="59" spans="1:6" x14ac:dyDescent="0.25">
      <c r="A59" s="40" t="s">
        <v>54</v>
      </c>
      <c r="B59" s="37"/>
      <c r="C59" s="38"/>
      <c r="D59" s="37"/>
      <c r="E59" s="41"/>
      <c r="F59" s="42"/>
    </row>
    <row r="60" spans="1:6" x14ac:dyDescent="0.25">
      <c r="A60" s="36" t="s">
        <v>55</v>
      </c>
      <c r="B60" s="17"/>
      <c r="C60" s="13"/>
      <c r="D60" s="17"/>
      <c r="E60" s="41"/>
      <c r="F60" s="42"/>
    </row>
    <row r="61" spans="1:6" x14ac:dyDescent="0.25">
      <c r="A61" s="36" t="s">
        <v>56</v>
      </c>
      <c r="B61" s="17"/>
      <c r="C61" s="13"/>
      <c r="D61" s="17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57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Eliona</dc:creator>
  <cp:lastModifiedBy>Eliona</cp:lastModifiedBy>
  <dcterms:created xsi:type="dcterms:W3CDTF">2023-07-28T15:08:23Z</dcterms:created>
  <dcterms:modified xsi:type="dcterms:W3CDTF">2023-07-28T15:08:38Z</dcterms:modified>
</cp:coreProperties>
</file>