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90" windowHeight="7755" tabRatio="801"/>
  </bookViews>
  <sheets>
    <sheet name="2.1-Pasqyra e Perform. (natyra)" sheetId="18" r:id="rId1"/>
  </sheets>
  <externalReferences>
    <externalReference r:id="rId2"/>
  </externalReferenc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A4" i="18" l="1"/>
  <c r="B42" i="18" l="1"/>
  <c r="D55" i="18" l="1"/>
  <c r="B55" i="18"/>
  <c r="D42" i="18"/>
  <c r="D47" i="18" s="1"/>
  <c r="B47" i="18" l="1"/>
  <c r="D57" i="18"/>
  <c r="B57" i="18" l="1"/>
</calcChain>
</file>

<file path=xl/sharedStrings.xml><?xml version="1.0" encoding="utf-8"?>
<sst xmlns="http://schemas.openxmlformats.org/spreadsheetml/2006/main" count="61" uniqueCount="58">
  <si>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</si>
  <si>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</si>
  <si>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</si>
  <si>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</si>
  <si>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</si>
  <si>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</si>
  <si>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</si>
  <si>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</si>
  <si>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</si>
  <si>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</si>
  <si>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</si>
  <si>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</si>
  <si>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</si>
  <si>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</si>
  <si>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</si>
  <si>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</si>
  <si>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</si>
  <si>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</si>
  <si>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</si>
  <si>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</si>
  <si>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</si>
  <si>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</si>
  <si>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</si>
  <si>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</si>
  <si>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</si>
  <si>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</si>
  <si>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</si>
  <si>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</si>
  <si>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</si>
  <si>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</si>
  <si>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</si>
  <si>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</si>
  <si>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</si>
  <si>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</si>
  <si>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</si>
  <si>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</si>
  <si>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</si>
  <si>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</si>
  <si>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</si>
  <si>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</si>
  <si>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</si>
  <si>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</si>
  <si>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</si>
  <si>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</si>
  <si>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</si>
  <si>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</si>
  <si>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</si>
  <si>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</si>
  <si>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</si>
  <si>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</si>
  <si>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</si>
  <si>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</si>
  <si>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</si>
  <si>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</si>
  <si>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</t>
  </si>
  <si>
    <t>ENOFAMA SHPK</t>
  </si>
  <si>
    <t>NIPT K94016402J</t>
  </si>
  <si>
    <t>Pasqyrat Financiare 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</si>
</sst>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37" fontId="166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Downloads/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>
        <row r="1">
          <cell r="A1" t="str">
            <v>Pasqyrat financiare te vitit 2019</v>
          </cell>
        </row>
        <row r="4">
          <cell r="A4" t="str">
            <v>Lek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workbookViewId="0">
      <selection activeCell="E27" sqref="E27"/>
    </sheetView>
  </sheetViews>
  <sheetFormatPr defaultRowHeight="15"/>
  <cols>
    <col min="1" max="1" width="111.85546875" style="7" customWidth="1"/>
    <col min="2" max="2" width="19.5703125" style="6" customWidth="1"/>
    <col min="3" max="3" width="5.5703125" style="6" customWidth="1"/>
    <col min="4" max="4" width="18.7109375" style="6" customWidth="1"/>
    <col min="5" max="5" width="72.42578125" style="6" customWidth="1"/>
    <col min="6" max="16384" width="9.140625" style="7"/>
  </cols>
  <sheetData>
    <row r="1" spans="1:5">
      <c r="A1" s="46" t="s">
        <v>57</v>
      </c>
    </row>
    <row r="2" spans="1:5">
      <c r="A2" s="46" t="s">
        <v>55</v>
      </c>
    </row>
    <row r="3" spans="1:5">
      <c r="A3" s="46" t="s">
        <v>56</v>
      </c>
    </row>
    <row r="4" spans="1:5">
      <c r="A4" s="46" t="str">
        <f>'[1]1-Pasqyra e Pozicioni Financiar'!$A$4</f>
        <v>Lek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13744823</v>
      </c>
      <c r="C10" s="16"/>
      <c r="D10" s="28">
        <v>7727944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10" t="s">
        <v>7</v>
      </c>
      <c r="B15" s="28">
        <v>-714865</v>
      </c>
      <c r="C15" s="16"/>
      <c r="D15" s="28">
        <v>3618896</v>
      </c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/>
      <c r="C17" s="16"/>
      <c r="D17" s="28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-6556083</v>
      </c>
      <c r="C19" s="16"/>
      <c r="D19" s="28">
        <v>-8820154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-2114455</v>
      </c>
      <c r="C22" s="16"/>
      <c r="D22" s="28">
        <v>-1591636</v>
      </c>
      <c r="E22" s="15"/>
    </row>
    <row r="23" spans="1:5">
      <c r="A23" s="27" t="s">
        <v>36</v>
      </c>
      <c r="B23" s="28">
        <v>-353114</v>
      </c>
      <c r="C23" s="16"/>
      <c r="D23" s="28">
        <v>-265803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>
        <v>-954059</v>
      </c>
      <c r="C26" s="16"/>
      <c r="D26" s="28">
        <v>-1051219</v>
      </c>
      <c r="E26" s="15"/>
    </row>
    <row r="27" spans="1:5">
      <c r="A27" s="10" t="s">
        <v>12</v>
      </c>
      <c r="B27" s="28">
        <v>-2327083</v>
      </c>
      <c r="C27" s="16"/>
      <c r="D27" s="28">
        <v>-1234167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-60136</v>
      </c>
      <c r="C37" s="16"/>
      <c r="D37" s="28">
        <v>-38565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 t="s">
        <v>54</v>
      </c>
      <c r="C39" s="16"/>
      <c r="D39" s="28" t="s">
        <v>54</v>
      </c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665028</v>
      </c>
      <c r="C42" s="19"/>
      <c r="D42" s="18">
        <f>SUM(D9:D41)</f>
        <v>-1654704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/>
      <c r="C44" s="16"/>
      <c r="D44" s="28"/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665028</v>
      </c>
      <c r="C47" s="22"/>
      <c r="D47" s="31">
        <f>SUM(D42:D46)</f>
        <v>-1654704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665028</v>
      </c>
      <c r="C57" s="41"/>
      <c r="D57" s="40">
        <f>D47+D55</f>
        <v>-1654704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  <row r="67" spans="1:5">
      <c r="B67" s="47"/>
      <c r="D67" s="47"/>
    </row>
  </sheetData>
  <pageMargins left="0.70866141732283505" right="0.70866141732283505" top="0.74803149606299202" bottom="0.74803149606299202" header="0.31496062992126" footer="0.31496062992126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2020-07-21T21:17:37Z</cp:lastPrinted>
  <dcterms:created xsi:type="dcterms:W3CDTF">2012-01-19T09:31:29Z</dcterms:created>
  <dcterms:modified xsi:type="dcterms:W3CDTF">2022-07-08T09:47:27Z</dcterms:modified>
</cp:coreProperties>
</file>