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Sherbime@Fact\KLIENT TAXA\2.KIDA\AGVENTURE\AGVENTURE 2019\Tatimi i Thjeshtuar mbi fitimin 2019\QKB E-ALBANIA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M21" i="1"/>
  <c r="M23" i="1"/>
  <c r="B17" i="1" l="1"/>
  <c r="C12" i="1"/>
  <c r="C17" i="1"/>
  <c r="M17" i="1"/>
  <c r="N18" i="1"/>
  <c r="M13" i="1"/>
  <c r="M25" i="1"/>
  <c r="N22" i="1"/>
  <c r="M20" i="1"/>
  <c r="M15" i="1"/>
  <c r="N16" i="1"/>
  <c r="N7" i="1"/>
  <c r="M9" i="1"/>
  <c r="N13" i="1"/>
  <c r="M10" i="1"/>
  <c r="N11" i="1"/>
  <c r="M12" i="1"/>
  <c r="N20" i="1"/>
  <c r="N14" i="1"/>
  <c r="M16" i="1"/>
  <c r="M11" i="1"/>
  <c r="N8" i="1"/>
  <c r="N10" i="1"/>
  <c r="N21" i="1"/>
  <c r="M27" i="1"/>
  <c r="N23" i="1"/>
  <c r="M26" i="1"/>
  <c r="N27" i="1"/>
  <c r="M19" i="1"/>
  <c r="N15" i="1"/>
  <c r="N24" i="1"/>
  <c r="N9" i="1"/>
  <c r="N6" i="1"/>
  <c r="M8" i="1"/>
  <c r="N12" i="1"/>
  <c r="N25" i="1"/>
  <c r="N26" i="1"/>
  <c r="M24" i="1"/>
  <c r="M18" i="1"/>
  <c r="N19" i="1"/>
  <c r="M6" i="1"/>
  <c r="M22" i="1"/>
  <c r="M7" i="1"/>
  <c r="N17" i="1"/>
  <c r="M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<sst xmlns="http://schemas.openxmlformats.org/spreadsheetml/2006/main" count="28" uniqueCount="27">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</sst>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1" fillId="2" borderId="1" xfId="1" applyNumberFormat="1" applyFont="1" applyFill="1" applyBorder="1" applyAlignment="1">
      <alignment vertical="center"/>
    </xf>
    <xf numFmtId="164" fontId="11" fillId="2" borderId="2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6" workbookViewId="0">
      <selection activeCell="B16" sqref="B1:B1048576"/>
    </sheetView>
  </sheetViews>
  <sheetFormatPr defaultRowHeight="15" x14ac:dyDescent="0.25"/>
  <cols>
    <col min="1" max="1" width="72.28515625" customWidth="1"/>
    <col min="2" max="2" width="13.5703125" style="30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8" t="s">
        <v>24</v>
      </c>
      <c r="B2" s="31" t="s">
        <v>23</v>
      </c>
      <c r="C2" s="16" t="s">
        <v>23</v>
      </c>
    </row>
    <row r="3" spans="1:14" ht="15" customHeight="1" x14ac:dyDescent="0.25">
      <c r="A3" s="29"/>
      <c r="B3" s="31" t="s">
        <v>22</v>
      </c>
      <c r="C3" s="16" t="s">
        <v>21</v>
      </c>
    </row>
    <row r="4" spans="1:14" x14ac:dyDescent="0.25">
      <c r="A4" s="15" t="s">
        <v>20</v>
      </c>
      <c r="B4" s="19"/>
      <c r="C4" s="1"/>
    </row>
    <row r="5" spans="1:14" x14ac:dyDescent="0.25">
      <c r="B5" s="32"/>
      <c r="C5" s="1"/>
    </row>
    <row r="6" spans="1:14" x14ac:dyDescent="0.25">
      <c r="A6" s="9" t="s">
        <v>19</v>
      </c>
      <c r="B6" s="18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9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9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9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0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1">
        <f>SUM(B13:B14)</f>
        <v>-30342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-26000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>
        <v>-4342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0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0">
        <v>-3500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22">
        <f>SUM(B6:B12,B15:B16)</f>
        <v>-33842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23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4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4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0"/>
      <c r="C21" s="1"/>
      <c r="L21">
        <v>15</v>
      </c>
      <c r="M21" t="e">
        <f ca="1">CONCATENATE("PR-",PullFirstLetters(SUBSTITUTE(SUBSTITUTE(SUBSTITUTE(SUBSTITUTE(SUBSTITUTE(A21, "/", ""), ":", ""), "(", ""), ")", ""), ",", "")  ),"-")&amp;TEXT(L21,"000")</f>
        <v>#NAME?</v>
      </c>
      <c r="N21" t="e">
        <f t="shared" ca="1" si="1"/>
        <v>#NAME?</v>
      </c>
    </row>
    <row r="22" spans="1:14" x14ac:dyDescent="0.25">
      <c r="A22" s="9" t="s">
        <v>4</v>
      </c>
      <c r="B22" s="20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22">
        <v>0</v>
      </c>
      <c r="C23" s="6"/>
      <c r="L23">
        <v>17</v>
      </c>
      <c r="M23" t="e">
        <f ca="1">CONCATENATE("PR-",PullFirstLetters(SUBSTITUTE(SUBSTITUTE(SUBSTITUTE(SUBSTITUTE(SUBSTITUTE(A23, "/", ""), ":", ""), "(", ""), ")", ""), ",", "")  ),"-")&amp;TEXT(L23,"000")</f>
        <v>#NAME?</v>
      </c>
      <c r="N23" t="e">
        <f t="shared" ca="1" si="1"/>
        <v>#NAME?</v>
      </c>
    </row>
    <row r="24" spans="1:14" x14ac:dyDescent="0.25">
      <c r="A24" s="3"/>
      <c r="B24" s="2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27">
        <v>-33842</v>
      </c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8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6">
        <v>-33842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9"/>
      <c r="C28" s="1"/>
    </row>
    <row r="29" spans="1:14" x14ac:dyDescent="0.25">
      <c r="A29" s="1"/>
      <c r="B29" s="19"/>
      <c r="C29" s="1"/>
    </row>
    <row r="30" spans="1:14" x14ac:dyDescent="0.25">
      <c r="A30" s="1"/>
      <c r="B30" s="19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  <ignoredErrors>
    <ignoredError sqref="B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Tashko Pustina</cp:lastModifiedBy>
  <dcterms:created xsi:type="dcterms:W3CDTF">2018-06-20T15:30:23Z</dcterms:created>
  <dcterms:modified xsi:type="dcterms:W3CDTF">2020-07-30T10:48:08Z</dcterms:modified>
</cp:coreProperties>
</file>