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A 2\QKB 2023\ROMANO PORT\"/>
    </mc:Choice>
  </mc:AlternateContent>
  <xr:revisionPtr revIDLastSave="0" documentId="13_ncr:1_{E480195E-DB66-4818-880C-634897F330B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2" i="18" l="1"/>
  <c r="D42" i="18" l="1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<sst xmlns="http://schemas.openxmlformats.org/spreadsheetml/2006/main" count="414" uniqueCount="271">
  <si>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</si>
  <si>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</si>
  <si>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</si>
  <si>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</si>
  <si>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</si>
  <si>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</si>
  <si>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</si>
  <si>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</si>
  <si>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</si>
  <si>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</si>
  <si>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</si>
  <si>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</si>
  <si>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</si>
  <si>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</si>
  <si>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</si>
  <si>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</si>
  <si>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</si>
  <si>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</si>
  <si>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</si>
  <si>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</si>
  <si>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</si>
  <si>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</si>
  <si>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</si>
  <si>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</si>
  <si>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</si>
  <si>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</si>
  <si>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</si>
  <si>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</si>
  <si>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</si>
  <si>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</si>
  <si>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</si>
  <si>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</si>
  <si>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</si>
  <si>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</si>
  <si>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</si>
  <si>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</si>
  <si>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</si>
  <si>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</si>
  <si>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</si>
  <si>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</si>
  <si>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</si>
  <si>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</si>
  <si>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</si>
  <si>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</si>
  <si>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</si>
  <si>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</si>
  <si>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</si>
  <si>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</si>
  <si>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</si>
  <si>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</si>
  <si>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</si>
  <si>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</si>
  <si>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</si>
  <si>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</si>
  <si>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</si>
  <si>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</si>
  <si>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</si>
  <si>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</si>
  <si>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</si>
  <si>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</si>
  <si>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</si>
  <si>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</si>
  <si>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</si>
  <si>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</si>
  <si>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</si>
  <si>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</si>
  <si>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</si>
  <si>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</si>
  <si>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</si>
  <si>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</si>
  <si>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</si>
  <si>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</si>
  <si>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</si>
  <si>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</si>
  <si>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</si>
  <si>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</si>
  <si>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</si>
  <si>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</si>
  <si>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</si>
  <si>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</si>
  <si>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</si>
  <si>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</si>
  <si>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</si>
  <si>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</si>
  <si>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</si>
  <si>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</si>
  <si>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</si>
  <si>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</si>
  <si>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</si>
  <si>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</si>
  <si>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</si>
  <si>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</si>
  <si>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</si>
  <si>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</si>
  <si>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</si>
  <si>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</si>
  <si>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</si>
  <si>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</si>
  <si>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</si>
  <si>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</si>
  <si>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</si>
  <si>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</si>
  <si>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</si>
  <si>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</si>
  <si>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</si>
  <si>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</si>
  <si>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</si>
  <si>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</si>
  <si>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</si>
  <si>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</si>
  <si>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</si>
  <si>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</si>
  <si>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</si>
  <si>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</si>
  <si>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</si>
  <si>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</si>
  <si>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</si>
  <si>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</si>
  <si>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</si>
  <si>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</si>
  <si>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</si>
  <si>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</si>
  <si>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</si>
  <si>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</si>
  <si>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</si>
  <si>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</si>
  <si>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</si>
  <si>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</si>
  <si>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</si>
  <si>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</si>
  <si>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</si>
  <si>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</si>
  <si>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</si>
  <si>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</si>
  <si>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</si>
  <si>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</si>
  <si>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</si>
  <si>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</si>
  <si>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</si>
  <si>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</si>
  <si>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</si>
  <si>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</si>
  <si>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</si>
  <si>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</si>
  <si>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</si>
  <si>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</si>
  <si>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</si>
  <si>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</si>
  <si>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</si>
  <si>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</si>
  <si>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</si>
  <si>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</si>
  <si>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</si>
  <si>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</si>
  <si>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</si>
  <si>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</si>
  <si>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</si>
  <si>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</si>
  <si>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</si>
  <si>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</si>
  <si>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</si>
  <si>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</si>
  <si>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</si>
  <si>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</si>
  <si>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</si>
  <si>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</si>
  <si>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</si>
  <si>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</si>
  <si>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</si>
  <si>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</si>
  <si>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</si>
  <si>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</si>
  <si>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</si>
  <si>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</si>
  <si>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</si>
  <si>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</si>
  <si>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</si>
  <si>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</si>
  <si>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</si>
  <si>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</si>
  <si>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</si>
  <si>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</si>
  <si>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</si>
  <si>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</si>
  <si>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</si>
  <si>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</si>
  <si>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</si>
  <si>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</si>
  <si>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</si>
  <si>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</si>
  <si>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</si>
  <si>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</si>
  <si>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</si>
  <si>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</si>
  <si>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</si>
  <si>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</si>
  <si>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</si>
  <si>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</si>
  <si>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</si>
  <si>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</si>
  <si>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</si>
  <si>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</si>
  <si>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</si>
  <si>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</si>
  <si>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</si>
  <si>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</si>
  <si>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</si>
  <si>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</si>
  <si>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</si>
  <si>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</si>
  <si>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</si>
  <si>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</si>
  <si>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</si>
  <si>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</si>
  <si>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</si>
  <si>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</si>
  <si>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</si>
  <si>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</si>
  <si>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</si>
  <si>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</si>
  <si>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</si>
  <si>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</si>
  <si>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</si>
  <si>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</si>
  <si>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</si>
  <si>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</si>
  <si>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</si>
  <si>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</si>
  <si>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</si>
  <si>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</si>
  <si>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</si>
  <si>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</si>
  <si>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</si>
  <si>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</si>
  <si>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</si>
  <si>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</si>
  <si>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</si>
  <si>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</si>
  <si>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</si>
  <si>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</si>
  <si>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</si>
  <si>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</si>
  <si>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</si>
  <si>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</si>
  <si>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</si>
  <si>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</si>
  <si>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</si>
  <si>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</si>
  <si>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</si>
  <si>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</si>
  <si>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</si>
  <si>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</si>
  <si>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</si>
  <si>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</si>
  <si>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</si>
  <si>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</si>
  <si>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</si>
  <si>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</si>
  <si>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</si>
  <si>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</si>
  <si>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</si>
  <si>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</si>
  <si>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</si>
  <si>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</si>
  <si>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</si>
  <si>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</si>
  <si>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</si>
  <si>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</si>
  <si>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Romano Port SHA</t>
  </si>
  <si>
    <t>Pasqyrat financiare te vitit 2022</t>
  </si>
  <si>
    <t>K51625501O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</si>
</sst>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4" sqref="G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140282747</v>
      </c>
      <c r="C10" s="52"/>
      <c r="D10" s="64">
        <v>122217308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2725039</v>
      </c>
      <c r="C14" s="52"/>
      <c r="D14" s="64">
        <v>41121157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-3929603</v>
      </c>
      <c r="C19" s="52"/>
      <c r="D19" s="64">
        <v>-1247155</v>
      </c>
      <c r="E19" s="51"/>
      <c r="F19" s="42"/>
    </row>
    <row r="20" spans="1:6">
      <c r="A20" s="63" t="s">
        <v>244</v>
      </c>
      <c r="B20" s="64">
        <v>-42714328</v>
      </c>
      <c r="C20" s="52"/>
      <c r="D20" s="64">
        <v>-77022662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-36181523</v>
      </c>
      <c r="C22" s="52"/>
      <c r="D22" s="64">
        <v>-36968168</v>
      </c>
      <c r="E22" s="51"/>
      <c r="F22" s="42"/>
    </row>
    <row r="23" spans="1:6">
      <c r="A23" s="63" t="s">
        <v>246</v>
      </c>
      <c r="B23" s="64">
        <v>-5319014</v>
      </c>
      <c r="C23" s="52"/>
      <c r="D23" s="64">
        <v>-5395099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-26641926</v>
      </c>
      <c r="C26" s="52"/>
      <c r="D26" s="64">
        <v>-28830724</v>
      </c>
      <c r="E26" s="51"/>
      <c r="F26" s="42"/>
    </row>
    <row r="27" spans="1:6">
      <c r="A27" s="45" t="s">
        <v>221</v>
      </c>
      <c r="B27" s="64">
        <v>-3827022</v>
      </c>
      <c r="C27" s="52"/>
      <c r="D27" s="64">
        <v>-15009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-22495228</v>
      </c>
      <c r="C37" s="52"/>
      <c r="D37" s="64">
        <v>-19139097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-203483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1695659</v>
      </c>
      <c r="C42" s="55"/>
      <c r="D42" s="54">
        <f>SUM(D9:D41)</f>
        <v>-5279449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1695659</v>
      </c>
      <c r="C47" s="58"/>
      <c r="D47" s="67">
        <f>SUM(D42:D46)</f>
        <v>-5279449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1695659</v>
      </c>
      <c r="C57" s="77"/>
      <c r="D57" s="76">
        <f>D47+D55</f>
        <v>-5279449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2023-06-22T07:37:53Z</dcterms:modified>
</cp:coreProperties>
</file>