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jeta.duka\Documents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<sst xmlns="http://schemas.openxmlformats.org/spreadsheetml/2006/main" count="418" uniqueCount="270">
  <si>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</si>
  <si>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</si>
  <si>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</si>
  <si>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</si>
  <si>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</si>
  <si>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</si>
  <si>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</si>
  <si>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</si>
  <si>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</si>
  <si>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</si>
  <si>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</si>
  <si>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</si>
  <si>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</si>
  <si>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</si>
  <si>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</si>
  <si>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</si>
  <si>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</si>
  <si>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</si>
  <si>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</si>
  <si>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</si>
  <si>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</si>
  <si>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</si>
  <si>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</si>
  <si>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</si>
  <si>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</si>
  <si>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</si>
  <si>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</si>
  <si>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</si>
  <si>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</si>
  <si>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</si>
  <si>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</si>
  <si>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</si>
  <si>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</si>
  <si>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</si>
  <si>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</si>
  <si>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</si>
  <si>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</si>
  <si>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</si>
  <si>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</si>
  <si>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</si>
  <si>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</si>
  <si>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</si>
  <si>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</si>
  <si>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</si>
  <si>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</si>
  <si>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</si>
  <si>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</si>
  <si>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</si>
  <si>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</si>
  <si>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</si>
  <si>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</si>
  <si>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</si>
  <si>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</si>
  <si>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</si>
  <si>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</si>
  <si>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</si>
  <si>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</si>
  <si>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</si>
  <si>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</si>
  <si>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</si>
  <si>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</si>
  <si>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</si>
  <si>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</si>
  <si>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</si>
  <si>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</si>
  <si>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</si>
  <si>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</si>
  <si>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</si>
  <si>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</si>
  <si>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</si>
  <si>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</si>
  <si>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</si>
  <si>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</si>
  <si>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</si>
  <si>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</si>
  <si>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</si>
  <si>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</si>
  <si>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</si>
  <si>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</si>
  <si>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</si>
  <si>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</si>
  <si>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</si>
  <si>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</si>
  <si>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</si>
  <si>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</si>
  <si>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</si>
  <si>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</si>
  <si>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</si>
  <si>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</si>
  <si>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</si>
  <si>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</si>
  <si>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</si>
  <si>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</si>
  <si>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</si>
  <si>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</si>
  <si>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</si>
  <si>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</si>
  <si>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</si>
  <si>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</si>
  <si>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</si>
  <si>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</si>
  <si>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</si>
  <si>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</si>
  <si>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</si>
  <si>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</si>
  <si>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</si>
  <si>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</si>
  <si>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</si>
  <si>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</si>
  <si>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</si>
  <si>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</si>
  <si>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</si>
  <si>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</si>
  <si>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</si>
  <si>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</si>
  <si>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</si>
  <si>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</si>
  <si>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</si>
  <si>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</si>
  <si>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</si>
  <si>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</si>
  <si>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</si>
  <si>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</si>
  <si>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</si>
  <si>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</si>
  <si>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</si>
  <si>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</si>
  <si>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</si>
  <si>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</si>
  <si>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</si>
  <si>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</si>
  <si>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</si>
  <si>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</si>
  <si>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</si>
  <si>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</si>
  <si>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</si>
  <si>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</si>
  <si>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</si>
  <si>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</si>
  <si>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</si>
  <si>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</si>
  <si>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</si>
  <si>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</si>
  <si>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</si>
  <si>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</si>
  <si>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</si>
  <si>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</si>
  <si>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</si>
  <si>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</si>
  <si>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</si>
  <si>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</si>
  <si>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</si>
  <si>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</si>
  <si>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</si>
  <si>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</si>
  <si>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</si>
  <si>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</si>
  <si>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</si>
  <si>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</si>
  <si>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</si>
  <si>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</si>
  <si>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</si>
  <si>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</si>
  <si>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</si>
  <si>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</si>
  <si>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</si>
  <si>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</si>
  <si>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</si>
  <si>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</si>
  <si>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</si>
  <si>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</si>
  <si>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</si>
  <si>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</si>
  <si>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</si>
  <si>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</si>
  <si>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</si>
  <si>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</si>
  <si>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</si>
  <si>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</si>
  <si>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</si>
  <si>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</si>
  <si>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</si>
  <si>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</si>
  <si>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</si>
  <si>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</si>
  <si>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</si>
  <si>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</si>
  <si>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</si>
  <si>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</si>
  <si>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</si>
  <si>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</si>
  <si>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</si>
  <si>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</si>
  <si>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</si>
  <si>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</si>
  <si>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</si>
  <si>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</si>
  <si>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</si>
  <si>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</si>
  <si>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</si>
  <si>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</si>
  <si>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</si>
  <si>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</si>
  <si>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</si>
  <si>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</si>
  <si>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</si>
  <si>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</si>
  <si>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</si>
  <si>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</si>
  <si>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</si>
  <si>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</si>
  <si>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</si>
  <si>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</si>
  <si>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</si>
  <si>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</si>
  <si>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</si>
  <si>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</si>
  <si>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</si>
  <si>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</si>
  <si>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</si>
  <si>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</si>
  <si>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</si>
  <si>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</si>
  <si>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</si>
  <si>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</si>
  <si>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</si>
  <si>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</si>
  <si>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</si>
  <si>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</si>
  <si>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</si>
  <si>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</si>
  <si>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</si>
  <si>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</si>
  <si>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</si>
  <si>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</si>
  <si>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</si>
  <si>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</si>
  <si>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</si>
  <si>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</si>
  <si>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</si>
  <si>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</si>
  <si>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</si>
  <si>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</si>
  <si>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</si>
  <si>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</si>
  <si>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</si>
  <si>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</si>
  <si>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</si>
  <si>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</si>
  <si>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</si>
  <si>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</si>
  <si>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</si>
  <si>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</si>
  <si>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</si>
  <si>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</si>
  <si>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</si>
  <si>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</si>
  <si>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</si>
  <si>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</si>
  <si>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</si>
  <si>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</si>
  <si>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</si>
  <si>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</si>
  <si>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</si>
  <si>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</si>
  <si>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</si>
  <si>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 konsumi dhe amortizimi IFRS 16 (e drejta e perdorimit te Aseteve)</t>
  </si>
  <si>
    <t>Pasqyrat Financiare te Vitit 2020</t>
  </si>
  <si>
    <t>PayLink sha</t>
  </si>
  <si>
    <t>L22112003M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</si>
</sst>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0" fillId="0" borderId="0" xfId="0" applyNumberFormat="1" applyFont="1" applyFill="1" applyBorder="1" applyAlignment="1" applyProtection="1"/>
    <xf numFmtId="0" fontId="186" fillId="62" borderId="0" xfId="6592" applyNumberFormat="1" applyFont="1" applyFill="1" applyBorder="1" applyAlignment="1" applyProtection="1">
      <alignment wrapText="1"/>
    </xf>
    <xf numFmtId="37" fontId="187" fillId="0" borderId="0" xfId="0" applyNumberFormat="1" applyFont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9" zoomScaleNormal="100" workbookViewId="0">
      <selection activeCell="A9" sqref="A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267</v>
      </c>
    </row>
    <row r="2" spans="1:6">
      <c r="A2" s="42" t="s">
        <v>268</v>
      </c>
    </row>
    <row r="3" spans="1:6">
      <c r="A3" s="42" t="s">
        <v>269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62"/>
    </row>
    <row r="10" spans="1:6">
      <c r="A10" s="49" t="s">
        <v>257</v>
      </c>
      <c r="B10" s="50">
        <v>105069675.03</v>
      </c>
      <c r="C10" s="44"/>
      <c r="D10" s="50">
        <v>82410486</v>
      </c>
      <c r="E10" s="43"/>
      <c r="F10" s="65" t="s">
        <v>263</v>
      </c>
    </row>
    <row r="11" spans="1:6">
      <c r="A11" s="49" t="s">
        <v>258</v>
      </c>
      <c r="B11" s="50"/>
      <c r="C11" s="44"/>
      <c r="D11" s="50"/>
      <c r="E11" s="43"/>
      <c r="F11" s="65" t="s">
        <v>264</v>
      </c>
    </row>
    <row r="12" spans="1:6">
      <c r="A12" s="49" t="s">
        <v>259</v>
      </c>
      <c r="B12" s="50"/>
      <c r="C12" s="44"/>
      <c r="D12" s="50"/>
      <c r="E12" s="43"/>
      <c r="F12" s="65" t="s">
        <v>264</v>
      </c>
    </row>
    <row r="13" spans="1:6">
      <c r="A13" s="49" t="s">
        <v>260</v>
      </c>
      <c r="B13" s="50"/>
      <c r="C13" s="44"/>
      <c r="D13" s="50"/>
      <c r="E13" s="43"/>
      <c r="F13" s="65" t="s">
        <v>264</v>
      </c>
    </row>
    <row r="14" spans="1:6">
      <c r="A14" s="49" t="s">
        <v>261</v>
      </c>
      <c r="B14" s="64">
        <v>-59715.23</v>
      </c>
      <c r="C14" s="44"/>
      <c r="D14" s="64">
        <v>29680</v>
      </c>
      <c r="E14" s="43"/>
      <c r="F14" s="65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64">
        <v>-534955.25</v>
      </c>
      <c r="C18" s="44"/>
      <c r="D18" s="64">
        <v>-481229</v>
      </c>
      <c r="E18" s="43"/>
      <c r="F18" s="36"/>
    </row>
    <row r="19" spans="1:6">
      <c r="A19" s="52" t="s">
        <v>229</v>
      </c>
      <c r="B19" s="64">
        <v>-19513007.330000002</v>
      </c>
      <c r="C19" s="44"/>
      <c r="D19" s="64">
        <v>-22617216</v>
      </c>
      <c r="E19" s="43"/>
      <c r="F19" s="36"/>
    </row>
    <row r="20" spans="1:6">
      <c r="A20" s="52" t="s">
        <v>230</v>
      </c>
      <c r="B20" s="64">
        <v>-66772706.079999998</v>
      </c>
      <c r="C20" s="44"/>
      <c r="D20" s="64">
        <v>-61634963</v>
      </c>
      <c r="E20" s="43"/>
      <c r="F20" s="36"/>
    </row>
    <row r="21" spans="1:6">
      <c r="A21" s="52" t="s">
        <v>231</v>
      </c>
      <c r="B21" s="50">
        <v>-11903341.890000002</v>
      </c>
      <c r="D21" s="64">
        <v>-7570224</v>
      </c>
      <c r="E21" s="43"/>
      <c r="F21" s="36"/>
    </row>
    <row r="22" spans="1:6">
      <c r="A22" s="52" t="s">
        <v>232</v>
      </c>
      <c r="B22" s="50">
        <v>-47759348.679999992</v>
      </c>
      <c r="C22" s="44"/>
      <c r="D22" s="50">
        <v>-48769075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6" t="s">
        <v>266</v>
      </c>
      <c r="B27" s="50">
        <v>-26246316.960000001</v>
      </c>
      <c r="C27" s="67"/>
      <c r="D27" s="50">
        <v>-25179901</v>
      </c>
      <c r="E27" s="43"/>
      <c r="F27" s="36"/>
    </row>
    <row r="28" spans="1:6" ht="15" customHeight="1">
      <c r="A28" s="53" t="s">
        <v>217</v>
      </c>
      <c r="B28" s="57">
        <f>SUM(B10:B22,B24:B27)</f>
        <v>-67719716.389999986</v>
      </c>
      <c r="C28" s="44"/>
      <c r="D28" s="57">
        <f>SUM(D10:D22,D24:D27)</f>
        <v>-83812442</v>
      </c>
      <c r="E28" s="43"/>
      <c r="F28" s="36"/>
    </row>
    <row r="29" spans="1:6" ht="15" customHeight="1">
      <c r="A29" s="52" t="s">
        <v>26</v>
      </c>
      <c r="B29" s="50">
        <v>2987</v>
      </c>
      <c r="C29" s="44"/>
      <c r="D29" s="50">
        <v>-117411</v>
      </c>
      <c r="E29" s="43"/>
      <c r="F29" s="36"/>
    </row>
    <row r="30" spans="1:6" ht="15" customHeight="1">
      <c r="A30" s="53" t="s">
        <v>236</v>
      </c>
      <c r="B30" s="57">
        <f>SUM(B28:B29)</f>
        <v>-67716729.389999986</v>
      </c>
      <c r="C30" s="45"/>
      <c r="D30" s="57">
        <f>SUM(D28:D29)</f>
        <v>-83929853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-67716729.389999986</v>
      </c>
      <c r="C35" s="48"/>
      <c r="D35" s="58">
        <f>D30+D33</f>
        <v>-83929853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-67716729.389999986</v>
      </c>
      <c r="D50" s="59">
        <f>D35</f>
        <v>-83929853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-67716729.389999986</v>
      </c>
      <c r="D71" s="60">
        <f>D69+D50</f>
        <v>-83929853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Marjeta Duka</cp:lastModifiedBy>
  <cp:lastPrinted>2016-10-03T09:59:38Z</cp:lastPrinted>
  <dcterms:created xsi:type="dcterms:W3CDTF">2012-01-19T09:31:29Z</dcterms:created>
  <dcterms:modified xsi:type="dcterms:W3CDTF">2021-07-23T09:15:37Z</dcterms:modified>
</cp:coreProperties>
</file>