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Financa\BILANCI\2021\QKB\"/>
    </mc:Choice>
  </mc:AlternateContent>
  <xr:revisionPtr revIDLastSave="0" documentId="13_ncr:1_{3A01C0E9-771D-4A32-9520-130E2E334962}" xr6:coauthVersionLast="47" xr6:coauthVersionMax="47" xr10:uidLastSave="{00000000-0000-0000-0000-000000000000}"/>
  <bookViews>
    <workbookView xWindow="465" yWindow="375" windowWidth="18540" windowHeight="1539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3" l="1"/>
  <c r="C16" i="23"/>
  <c r="D16" i="23"/>
  <c r="D28" i="23" l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<sst xmlns="http://schemas.openxmlformats.org/spreadsheetml/2006/main" count="418" uniqueCount="269">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</sst>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52" zoomScaleNormal="100" workbookViewId="0">
      <selection activeCell="A83" sqref="A8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220</v>
      </c>
    </row>
    <row r="3" spans="1:6">
      <c r="A3" s="42" t="s">
        <v>221</v>
      </c>
    </row>
    <row r="4" spans="1:6">
      <c r="A4" s="42" t="s">
        <v>222</v>
      </c>
    </row>
    <row r="5" spans="1:6">
      <c r="A5" s="41" t="s">
        <v>250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61" t="s">
        <v>225</v>
      </c>
      <c r="B8" s="38"/>
      <c r="C8" s="44"/>
      <c r="D8" s="38"/>
      <c r="E8" s="46"/>
      <c r="F8" s="68" t="s">
        <v>265</v>
      </c>
    </row>
    <row r="9" spans="1:6">
      <c r="A9" s="52" t="s">
        <v>251</v>
      </c>
      <c r="B9" s="38"/>
      <c r="C9" s="44"/>
      <c r="D9" s="38"/>
      <c r="E9" s="43"/>
      <c r="F9" s="36"/>
    </row>
    <row r="10" spans="1:6">
      <c r="A10" s="49" t="s">
        <v>260</v>
      </c>
      <c r="B10" s="50">
        <v>626101927</v>
      </c>
      <c r="C10" s="44"/>
      <c r="D10" s="50">
        <v>635203065</v>
      </c>
      <c r="E10" s="43"/>
      <c r="F10" s="69" t="s">
        <v>266</v>
      </c>
    </row>
    <row r="11" spans="1:6">
      <c r="A11" s="49" t="s">
        <v>261</v>
      </c>
      <c r="B11" s="50"/>
      <c r="C11" s="44"/>
      <c r="D11" s="50"/>
      <c r="E11" s="43"/>
      <c r="F11" s="69" t="s">
        <v>267</v>
      </c>
    </row>
    <row r="12" spans="1:6">
      <c r="A12" s="49" t="s">
        <v>262</v>
      </c>
      <c r="B12" s="50"/>
      <c r="C12" s="44"/>
      <c r="D12" s="50"/>
      <c r="E12" s="43"/>
      <c r="F12" s="69" t="s">
        <v>267</v>
      </c>
    </row>
    <row r="13" spans="1:6">
      <c r="A13" s="49" t="s">
        <v>263</v>
      </c>
      <c r="B13" s="50"/>
      <c r="C13" s="44"/>
      <c r="D13" s="50"/>
      <c r="E13" s="43"/>
      <c r="F13" s="69" t="s">
        <v>267</v>
      </c>
    </row>
    <row r="14" spans="1:6">
      <c r="A14" s="49" t="s">
        <v>264</v>
      </c>
      <c r="B14" s="50"/>
      <c r="C14" s="44"/>
      <c r="D14" s="50"/>
      <c r="E14" s="43"/>
      <c r="F14" s="69" t="s">
        <v>268</v>
      </c>
    </row>
    <row r="15" spans="1:6">
      <c r="A15" s="52" t="s">
        <v>252</v>
      </c>
      <c r="B15" s="50"/>
      <c r="C15" s="44"/>
      <c r="D15" s="50"/>
      <c r="E15" s="43"/>
      <c r="F15" s="36"/>
    </row>
    <row r="16" spans="1:6">
      <c r="A16" s="63" t="s">
        <v>253</v>
      </c>
      <c r="B16" s="55">
        <f t="shared" ref="B16:D16" si="0">SUM(B10:B15)</f>
        <v>626101927</v>
      </c>
      <c r="C16" s="44">
        <f t="shared" si="0"/>
        <v>0</v>
      </c>
      <c r="D16" s="55">
        <f t="shared" si="0"/>
        <v>635203065</v>
      </c>
      <c r="E16" s="43"/>
      <c r="F16" s="36"/>
    </row>
    <row r="17" spans="1:6">
      <c r="A17" s="63"/>
      <c r="B17" s="38"/>
      <c r="C17" s="38"/>
      <c r="D17" s="38"/>
      <c r="E17" s="43"/>
      <c r="F17" s="36"/>
    </row>
    <row r="18" spans="1:6">
      <c r="A18" s="64" t="s">
        <v>226</v>
      </c>
      <c r="B18" s="50">
        <v>-514923865</v>
      </c>
      <c r="C18" s="44"/>
      <c r="D18" s="50">
        <v>-531657553</v>
      </c>
      <c r="E18" s="43"/>
      <c r="F18" s="36"/>
    </row>
    <row r="19" spans="1:6">
      <c r="A19" s="65" t="s">
        <v>254</v>
      </c>
      <c r="B19" s="50">
        <v>-6945646</v>
      </c>
      <c r="C19" s="44"/>
      <c r="D19" s="50">
        <v>-6134792</v>
      </c>
      <c r="E19" s="43"/>
      <c r="F19" s="36"/>
    </row>
    <row r="20" spans="1:6">
      <c r="A20" s="62" t="s">
        <v>255</v>
      </c>
      <c r="B20" s="50">
        <v>-54370713</v>
      </c>
      <c r="C20" s="44"/>
      <c r="D20" s="50">
        <v>-47791604</v>
      </c>
      <c r="E20" s="43"/>
      <c r="F20" s="36"/>
    </row>
    <row r="21" spans="1:6">
      <c r="A21" s="62" t="s">
        <v>256</v>
      </c>
      <c r="B21" s="50">
        <v>-424865</v>
      </c>
      <c r="C21" s="44"/>
      <c r="D21" s="50">
        <v>-4307123</v>
      </c>
      <c r="E21" s="43"/>
      <c r="F21" s="36"/>
    </row>
    <row r="22" spans="1:6">
      <c r="A22" s="65" t="s">
        <v>227</v>
      </c>
      <c r="B22" s="50">
        <v>-13723356</v>
      </c>
      <c r="C22" s="44"/>
      <c r="D22" s="50">
        <v>-15234682</v>
      </c>
      <c r="E22" s="43"/>
      <c r="F22" s="36"/>
    </row>
    <row r="23" spans="1:6">
      <c r="A23" s="62" t="s">
        <v>257</v>
      </c>
      <c r="B23" s="50"/>
      <c r="C23" s="44"/>
      <c r="D23" s="50"/>
      <c r="E23" s="43"/>
      <c r="F23" s="36"/>
    </row>
    <row r="24" spans="1:6">
      <c r="A24" s="65" t="s">
        <v>228</v>
      </c>
      <c r="B24" s="50"/>
      <c r="C24" s="44"/>
      <c r="D24" s="50"/>
      <c r="E24" s="43"/>
      <c r="F24" s="36"/>
    </row>
    <row r="25" spans="1:6">
      <c r="A25" s="65" t="s">
        <v>229</v>
      </c>
      <c r="B25" s="50"/>
      <c r="C25" s="44"/>
      <c r="D25" s="50"/>
      <c r="E25" s="43"/>
      <c r="F25" s="36"/>
    </row>
    <row r="26" spans="1:6">
      <c r="A26" s="65" t="s">
        <v>230</v>
      </c>
      <c r="B26" s="50"/>
      <c r="C26" s="44"/>
      <c r="D26" s="50"/>
      <c r="E26" s="43"/>
      <c r="F26" s="36"/>
    </row>
    <row r="27" spans="1:6">
      <c r="A27" s="71" t="s">
        <v>258</v>
      </c>
      <c r="B27" s="50"/>
      <c r="C27" s="44"/>
      <c r="D27" s="50"/>
      <c r="E27" s="43"/>
      <c r="F27" s="36"/>
    </row>
    <row r="28" spans="1:6">
      <c r="A28" s="39" t="s">
        <v>214</v>
      </c>
      <c r="B28" s="55">
        <f>SUM(B16:B27)</f>
        <v>35713482</v>
      </c>
      <c r="C28" s="44"/>
      <c r="D28" s="55">
        <f>SUM(D16:D27)</f>
        <v>30077311</v>
      </c>
      <c r="E28" s="43"/>
      <c r="F28" s="36"/>
    </row>
    <row r="29" spans="1:6">
      <c r="A29" s="39"/>
      <c r="B29" s="39"/>
      <c r="C29" s="39"/>
      <c r="D29" s="39"/>
      <c r="E29" s="43"/>
      <c r="F29" s="36"/>
    </row>
    <row r="30" spans="1:6">
      <c r="A30" s="62" t="s">
        <v>26</v>
      </c>
      <c r="B30" s="50">
        <v>-5743224</v>
      </c>
      <c r="C30" s="44"/>
      <c r="D30" s="50">
        <v>-4495791</v>
      </c>
      <c r="E30" s="43"/>
      <c r="F30" s="36"/>
    </row>
    <row r="31" spans="1:6">
      <c r="A31" s="39" t="s">
        <v>259</v>
      </c>
      <c r="B31" s="55">
        <f>SUM(B28:B30)</f>
        <v>29970258</v>
      </c>
      <c r="C31" s="44"/>
      <c r="D31" s="55">
        <f>SUM(D28:D30)</f>
        <v>25581520</v>
      </c>
      <c r="E31" s="43"/>
      <c r="F31" s="36"/>
    </row>
    <row r="32" spans="1:6" ht="15" customHeight="1">
      <c r="A32" s="60"/>
      <c r="B32" s="36"/>
      <c r="C32" s="36"/>
      <c r="D32" s="36"/>
      <c r="E32" s="43"/>
      <c r="F32" s="36"/>
    </row>
    <row r="33" spans="1:6" ht="15" customHeight="1">
      <c r="A33" s="61" t="s">
        <v>231</v>
      </c>
      <c r="B33" s="36"/>
      <c r="C33" s="36"/>
      <c r="D33" s="36"/>
      <c r="E33" s="43"/>
      <c r="F33" s="36"/>
    </row>
    <row r="34" spans="1:6" ht="15" customHeight="1">
      <c r="A34" s="60" t="s">
        <v>232</v>
      </c>
      <c r="B34" s="50"/>
      <c r="C34" s="44"/>
      <c r="D34" s="50"/>
      <c r="E34" s="43"/>
      <c r="F34" s="36"/>
    </row>
    <row r="35" spans="1:6" ht="15" customHeight="1">
      <c r="A35" s="60"/>
      <c r="B35" s="52"/>
      <c r="C35" s="52"/>
      <c r="D35" s="52"/>
      <c r="E35" s="43"/>
      <c r="F35" s="36"/>
    </row>
    <row r="36" spans="1:6" ht="15" customHeight="1" thickBot="1">
      <c r="A36" s="39" t="s">
        <v>241</v>
      </c>
      <c r="B36" s="56">
        <f>SUM(B31:B34)</f>
        <v>29970258</v>
      </c>
      <c r="C36" s="48"/>
      <c r="D36" s="56">
        <f>SUM(D31:D34)</f>
        <v>25581520</v>
      </c>
      <c r="E36" s="43"/>
      <c r="F36" s="36"/>
    </row>
    <row r="37" spans="1:6" ht="15" customHeight="1" thickTop="1">
      <c r="A37" s="39"/>
      <c r="B37" s="39"/>
      <c r="C37" s="39"/>
      <c r="D37" s="39"/>
      <c r="E37" s="43"/>
      <c r="F37" s="36"/>
    </row>
    <row r="38" spans="1:6">
      <c r="A38" s="39" t="s">
        <v>233</v>
      </c>
      <c r="B38" s="52"/>
      <c r="C38" s="52"/>
      <c r="D38" s="52"/>
      <c r="E38" s="43"/>
      <c r="F38" s="36"/>
    </row>
    <row r="39" spans="1:6">
      <c r="A39" s="60" t="s">
        <v>234</v>
      </c>
      <c r="B39" s="50"/>
      <c r="C39" s="44"/>
      <c r="D39" s="50"/>
      <c r="E39" s="43"/>
      <c r="F39" s="36"/>
    </row>
    <row r="40" spans="1:6">
      <c r="A40" s="60" t="s">
        <v>235</v>
      </c>
      <c r="B40" s="50"/>
      <c r="C40" s="44"/>
      <c r="D40" s="50"/>
      <c r="E40" s="43"/>
      <c r="F40" s="36"/>
    </row>
    <row r="41" spans="1:6">
      <c r="A41" s="60"/>
      <c r="B41" s="53"/>
      <c r="C41" s="53"/>
      <c r="D41" s="53"/>
      <c r="E41" s="43"/>
      <c r="F41" s="36"/>
    </row>
    <row r="42" spans="1:6">
      <c r="A42" s="39" t="s">
        <v>236</v>
      </c>
      <c r="B42" s="36"/>
      <c r="C42" s="36"/>
      <c r="D42" s="36"/>
      <c r="E42" s="43"/>
      <c r="F42" s="36"/>
    </row>
    <row r="43" spans="1:6">
      <c r="A43" s="60" t="s">
        <v>237</v>
      </c>
      <c r="B43" s="36"/>
      <c r="C43" s="36"/>
      <c r="D43" s="36"/>
      <c r="E43" s="43"/>
      <c r="F43" s="36"/>
    </row>
    <row r="44" spans="1:6">
      <c r="A44" s="66" t="s">
        <v>238</v>
      </c>
      <c r="B44" s="50"/>
      <c r="C44" s="44"/>
      <c r="D44" s="50"/>
      <c r="E44" s="43"/>
      <c r="F44" s="36"/>
    </row>
    <row r="45" spans="1:6">
      <c r="A45" s="66" t="s">
        <v>239</v>
      </c>
      <c r="B45" s="50"/>
      <c r="C45" s="44"/>
      <c r="D45" s="50"/>
      <c r="E45" s="48"/>
      <c r="F45" s="36"/>
    </row>
    <row r="46" spans="1:6">
      <c r="A46" s="67"/>
      <c r="B46" s="45"/>
      <c r="C46" s="45"/>
      <c r="D46" s="45"/>
      <c r="E46" s="48"/>
      <c r="F46" s="36"/>
    </row>
    <row r="47" spans="1:6">
      <c r="A47" s="60" t="s">
        <v>240</v>
      </c>
      <c r="B47" s="36"/>
      <c r="C47" s="36"/>
      <c r="D47" s="36"/>
      <c r="E47" s="43"/>
      <c r="F47" s="36"/>
    </row>
    <row r="48" spans="1:6">
      <c r="A48" s="66" t="s">
        <v>238</v>
      </c>
      <c r="B48" s="50"/>
      <c r="C48" s="44"/>
      <c r="D48" s="50"/>
      <c r="E48" s="43"/>
      <c r="F48" s="36"/>
    </row>
    <row r="49" spans="1:6">
      <c r="A49" s="66" t="s">
        <v>239</v>
      </c>
      <c r="B49" s="50"/>
      <c r="C49" s="44"/>
      <c r="D49" s="50"/>
      <c r="E49" s="43"/>
      <c r="F49" s="36"/>
    </row>
    <row r="51" spans="1:6">
      <c r="A51" s="53" t="s">
        <v>241</v>
      </c>
      <c r="B51" s="57">
        <f>SUM(B36)</f>
        <v>29970258</v>
      </c>
      <c r="D51" s="57">
        <f>SUM(D36)</f>
        <v>25581520</v>
      </c>
    </row>
    <row r="52" spans="1:6">
      <c r="A52" s="53"/>
    </row>
    <row r="53" spans="1:6">
      <c r="A53" s="54" t="s">
        <v>224</v>
      </c>
    </row>
    <row r="54" spans="1:6">
      <c r="A54" s="53"/>
    </row>
    <row r="55" spans="1:6">
      <c r="A55" s="53" t="s">
        <v>242</v>
      </c>
    </row>
    <row r="56" spans="1:6">
      <c r="A56" s="52" t="s">
        <v>243</v>
      </c>
      <c r="B56" s="50"/>
      <c r="C56" s="44"/>
      <c r="D56" s="50"/>
    </row>
    <row r="57" spans="1:6">
      <c r="A57" s="52" t="s">
        <v>217</v>
      </c>
      <c r="B57" s="50"/>
      <c r="C57" s="44"/>
      <c r="D57" s="50"/>
    </row>
    <row r="58" spans="1:6">
      <c r="A58" s="70" t="s">
        <v>213</v>
      </c>
      <c r="B58" s="50"/>
      <c r="C58" s="44"/>
      <c r="D58" s="50"/>
    </row>
    <row r="59" spans="1:6">
      <c r="A59" s="52" t="s">
        <v>244</v>
      </c>
      <c r="B59" s="50"/>
      <c r="C59" s="44"/>
      <c r="D59" s="50"/>
    </row>
    <row r="60" spans="1:6">
      <c r="A60" s="53" t="s">
        <v>219</v>
      </c>
      <c r="B60" s="57">
        <f>SUM(B56:B59)</f>
        <v>0</v>
      </c>
      <c r="D60" s="57">
        <f>SUM(D56:D59)</f>
        <v>0</v>
      </c>
    </row>
    <row r="61" spans="1:6">
      <c r="A61" s="51"/>
    </row>
    <row r="62" spans="1:6">
      <c r="A62" s="53" t="s">
        <v>245</v>
      </c>
    </row>
    <row r="63" spans="1:6">
      <c r="A63" s="52" t="s">
        <v>215</v>
      </c>
      <c r="B63" s="50"/>
      <c r="C63" s="44"/>
      <c r="D63" s="50"/>
    </row>
    <row r="64" spans="1:6">
      <c r="A64" s="52" t="s">
        <v>216</v>
      </c>
      <c r="B64" s="50"/>
      <c r="C64" s="44"/>
      <c r="D64" s="50"/>
    </row>
    <row r="65" spans="1:4">
      <c r="A65" s="52" t="s">
        <v>246</v>
      </c>
      <c r="B65" s="50"/>
      <c r="C65" s="44"/>
      <c r="D65" s="50"/>
    </row>
    <row r="66" spans="1:4">
      <c r="A66" s="70" t="s">
        <v>213</v>
      </c>
      <c r="B66" s="50"/>
      <c r="C66" s="44"/>
      <c r="D66" s="50"/>
    </row>
    <row r="67" spans="1:4">
      <c r="A67" s="52" t="s">
        <v>247</v>
      </c>
      <c r="B67" s="50"/>
      <c r="C67" s="44"/>
      <c r="D67" s="50"/>
    </row>
    <row r="68" spans="1:4">
      <c r="A68" s="53" t="s">
        <v>219</v>
      </c>
      <c r="B68" s="57">
        <f>SUM(B63:B67)</f>
        <v>0</v>
      </c>
      <c r="D68" s="57">
        <f>SUM(D63:D67)</f>
        <v>0</v>
      </c>
    </row>
    <row r="69" spans="1:4">
      <c r="A69" s="51"/>
    </row>
    <row r="70" spans="1:4">
      <c r="A70" s="53" t="s">
        <v>248</v>
      </c>
      <c r="B70" s="57">
        <f>SUM(B60,B68)</f>
        <v>0</v>
      </c>
      <c r="D70" s="57">
        <f>SUM(D60,D68)</f>
        <v>0</v>
      </c>
    </row>
    <row r="71" spans="1:4">
      <c r="A71" s="51"/>
      <c r="B71" s="57"/>
      <c r="D71" s="57"/>
    </row>
    <row r="72" spans="1:4" ht="15.75" thickBot="1">
      <c r="A72" s="53" t="s">
        <v>249</v>
      </c>
      <c r="B72" s="58">
        <f>B70+B51</f>
        <v>29970258</v>
      </c>
      <c r="D72" s="58">
        <f>D70+D51</f>
        <v>25581520</v>
      </c>
    </row>
    <row r="73" spans="1:4" ht="15.75" thickTop="1">
      <c r="A73" s="52"/>
    </row>
    <row r="74" spans="1:4">
      <c r="A74" s="54" t="s">
        <v>218</v>
      </c>
    </row>
    <row r="75" spans="1:4">
      <c r="A75" s="52" t="s">
        <v>234</v>
      </c>
      <c r="B75" s="59"/>
      <c r="D75" s="59"/>
    </row>
    <row r="76" spans="1:4">
      <c r="A76" s="52" t="s">
        <v>235</v>
      </c>
      <c r="B76" s="59"/>
      <c r="D76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C935A7-DABB-4AA9-A027-69263F955A3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87AB57-7848-4D9E-9941-363E920121E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1852F7-DC6F-4F31-B0D7-922ED5B6F9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Banaj Elvina</cp:lastModifiedBy>
  <cp:lastPrinted>2016-10-03T09:59:38Z</cp:lastPrinted>
  <dcterms:created xsi:type="dcterms:W3CDTF">2012-01-19T09:31:29Z</dcterms:created>
  <dcterms:modified xsi:type="dcterms:W3CDTF">2022-05-31T15:55:47Z</dcterms:modified>
</cp:coreProperties>
</file>