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va\2.Konsulenca\3. Ndertim dhe te tjera te ngjashme\Atelier 4\2021\Pasqyrat Financiare viti 2020\QKB\"/>
    </mc:Choice>
  </mc:AlternateContent>
  <bookViews>
    <workbookView xWindow="0" yWindow="0" windowWidth="28800" windowHeight="105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<sst xmlns="http://schemas.openxmlformats.org/spreadsheetml/2006/main" count="66" uniqueCount="62">
  <si>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</si>
  <si>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 xml:space="preserve"> "ATELIER 4"</t>
  </si>
  <si>
    <t>K31812012H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</si>
  <si>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</si>
  <si>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</si>
  <si>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</si>
  <si>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</si>
  <si>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</si>
  <si>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</si>
  <si>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</si>
  <si>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</si>
  <si>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</si>
  <si>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</si>
  <si>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</si>
  <si>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</si>
  <si>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</si>
  <si>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</si>
  <si>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</si>
  <si>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</si>
  <si>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</si>
  <si>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</si>
  <si>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</si>
  <si>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</si>
  <si>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</si>
  <si>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</si>
  <si>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</si>
  <si>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</si>
  <si>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</si>
  <si>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</si>
  <si>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</si>
  <si>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</si>
  <si>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</si>
  <si>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</si>
  <si>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</si>
  <si>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</si>
  <si>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</si>
  <si>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</si>
  <si>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</si>
  <si>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</si>
  <si>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</si>
  <si>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</si>
  <si>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</si>
  <si>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</si>
  <si>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</si>
  <si>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</si>
  <si>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</si>
  <si>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</si>
  <si>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</si>
  <si>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</si>
  <si>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</si>
  <si>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</si>
  <si>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</si>
  <si>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</si>
  <si>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</si>
  <si>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</si>
  <si>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</si>
  <si>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 - (Shih Me larte)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</si>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</sst>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2" fillId="0" borderId="0" xfId="3" applyFont="1" applyAlignment="1">
      <alignment horizont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5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1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2"/>
    <cellStyle name="Normal 21 3" xfId="5469"/>
    <cellStyle name="Normal 22" xfId="5470"/>
    <cellStyle name="Normal 22 2" xfId="5471"/>
    <cellStyle name="Normal 3" xfId="5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3"/>
    <cellStyle name="Normal_SHEET" xfId="4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" style="3" bestFit="1" customWidth="1"/>
    <col min="8" max="8" width="11.85546875" style="3" bestFit="1" customWidth="1"/>
    <col min="9" max="9" width="10.140625" style="3" bestFit="1" customWidth="1"/>
    <col min="10" max="11" width="9.5703125" style="3" bestFit="1" customWidth="1"/>
    <col min="12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284105002</v>
      </c>
      <c r="C10" s="14"/>
      <c r="D10" s="17">
        <v>239618034</v>
      </c>
      <c r="E10" s="13"/>
      <c r="F10" s="18" t="s">
        <v>11</v>
      </c>
    </row>
    <row r="11" spans="1:6">
      <c r="A11" s="16" t="s">
        <v>12</v>
      </c>
      <c r="B11" s="17">
        <v>3220</v>
      </c>
      <c r="C11" s="14"/>
      <c r="D11" s="17">
        <v>892026</v>
      </c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-67738398</v>
      </c>
      <c r="C22" s="14"/>
      <c r="D22" s="17">
        <v>-49872954</v>
      </c>
      <c r="E22" s="13"/>
      <c r="F22" s="3"/>
    </row>
    <row r="23" spans="1:6">
      <c r="A23" s="16" t="s">
        <v>25</v>
      </c>
      <c r="B23" s="17">
        <v>-8858923</v>
      </c>
      <c r="C23" s="14"/>
      <c r="D23" s="17">
        <v>-6903050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-7298499</v>
      </c>
      <c r="C26" s="14"/>
      <c r="D26" s="17">
        <v>-7487762</v>
      </c>
      <c r="E26" s="13"/>
      <c r="F26" s="3"/>
    </row>
    <row r="27" spans="1:6">
      <c r="A27" s="12" t="s">
        <v>29</v>
      </c>
      <c r="B27" s="17">
        <v>-175087154</v>
      </c>
      <c r="C27" s="14"/>
      <c r="D27" s="17">
        <v>-163109625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>
        <v>14553952</v>
      </c>
      <c r="C30" s="14"/>
      <c r="D30" s="17">
        <v>9575965</v>
      </c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>
        <v>-470009</v>
      </c>
      <c r="C38" s="14"/>
      <c r="D38" s="17">
        <v>-484866</v>
      </c>
      <c r="E38" s="13"/>
      <c r="F38" s="3"/>
    </row>
    <row r="39" spans="1:6">
      <c r="A39" s="16" t="s">
        <v>41</v>
      </c>
      <c r="B39" s="17">
        <v>472459</v>
      </c>
      <c r="C39" s="14"/>
      <c r="D39" s="17">
        <v>-1598607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39681650</v>
      </c>
      <c r="C42" s="22"/>
      <c r="D42" s="21">
        <f>SUM(D9:D41)</f>
        <v>20629161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-4831310</v>
      </c>
      <c r="C44" s="14"/>
      <c r="D44" s="17">
        <v>-2575458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>
        <v>-727697</v>
      </c>
      <c r="C46" s="14"/>
      <c r="D46" s="17">
        <v>-478798</v>
      </c>
      <c r="E46" s="13"/>
      <c r="F46" s="3"/>
    </row>
    <row r="47" spans="1:6">
      <c r="A47" s="12" t="s">
        <v>49</v>
      </c>
      <c r="B47" s="24">
        <f>SUM(B42:B46)</f>
        <v>34122643</v>
      </c>
      <c r="C47" s="23"/>
      <c r="D47" s="24">
        <f>SUM(D42:D46)</f>
        <v>17574905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"/>
    </row>
    <row r="54" spans="1:6">
      <c r="A54" s="32" t="s">
        <v>55</v>
      </c>
      <c r="B54" s="30"/>
      <c r="C54" s="29"/>
      <c r="D54" s="30"/>
      <c r="E54" s="33"/>
      <c r="F54" s="3"/>
    </row>
    <row r="55" spans="1:6">
      <c r="A55" s="28" t="s">
        <v>56</v>
      </c>
      <c r="B55" s="34">
        <f>SUM(B50:B54)</f>
        <v>0</v>
      </c>
      <c r="C55" s="35"/>
      <c r="D55" s="34">
        <f>SUM(D50:D54)</f>
        <v>0</v>
      </c>
      <c r="E55" s="31"/>
      <c r="F55" s="36"/>
    </row>
    <row r="56" spans="1:6">
      <c r="A56" s="37"/>
      <c r="B56" s="38"/>
      <c r="C56" s="39"/>
      <c r="D56" s="38"/>
      <c r="E56" s="31"/>
      <c r="F56" s="36"/>
    </row>
    <row r="57" spans="1:6" ht="15.75" thickBot="1">
      <c r="A57" s="28" t="s">
        <v>57</v>
      </c>
      <c r="B57" s="40">
        <f>B47+B55</f>
        <v>34122643</v>
      </c>
      <c r="C57" s="41"/>
      <c r="D57" s="40">
        <f>D47+D55</f>
        <v>17574905</v>
      </c>
      <c r="E57" s="31"/>
      <c r="F57" s="36"/>
    </row>
    <row r="58" spans="1:6" ht="15.75" thickTop="1">
      <c r="A58" s="37"/>
      <c r="B58" s="38"/>
      <c r="C58" s="39"/>
      <c r="D58" s="38"/>
      <c r="E58" s="31"/>
      <c r="F58" s="36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Erisa Kostaj</dc:creator>
  <cp:lastModifiedBy>Eva Haxhiaj</cp:lastModifiedBy>
  <dcterms:created xsi:type="dcterms:W3CDTF">2021-07-29T18:51:50Z</dcterms:created>
  <dcterms:modified xsi:type="dcterms:W3CDTF">2021-07-30T08:54:09Z</dcterms:modified>
</cp:coreProperties>
</file>