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4D6B14-224D-4374-9689-137B765DD17C}" xr6:coauthVersionLast="47" xr6:coauthVersionMax="47" xr10:uidLastSave="{00000000-0000-0000-0000-000000000000}"/>
  <bookViews>
    <workbookView xWindow="-120" yWindow="-120" windowWidth="29040" windowHeight="15840" xr2:uid="{4EC3A6CD-8F28-4E45-AC60-6376F1B3C235}"/>
  </bookViews>
  <sheets>
    <sheet name="2.1-Pasqyra e Perform. (natyra)" sheetId="1" r:id="rId1"/>
  </sheets>
  <externalReferences>
    <externalReference r:id="rId2"/>
  </externalReferences>
  <definedNames>
    <definedName name="____Je263">'[1]2.a1.PASH F1'!#REF!</definedName>
    <definedName name="____WW33">'[1]2.a1.PASH F1'!#REF!</definedName>
    <definedName name="___Je263">'[1]2.a1.PASH F1'!#REF!</definedName>
    <definedName name="___WW33">'[1]2.a1.PASH F1'!#REF!</definedName>
    <definedName name="__Je263">'[1]2.a1.PASH F1'!#REF!</definedName>
    <definedName name="__WW33">'[1]2.a1.PASH F1'!#REF!</definedName>
    <definedName name="_Je263">'[1]2.a1.PASH F1'!#REF!</definedName>
    <definedName name="_WW33">'[1]2.a1.PASH F1'!#REF!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D55" i="1"/>
  <c r="D57" i="1" s="1"/>
  <c r="B55" i="1"/>
  <c r="D47" i="1"/>
  <c r="B47" i="1"/>
  <c r="B57" i="1" s="1"/>
  <c r="D42" i="1"/>
  <c r="B42" i="1"/>
</calcChain>
</file>

<file path=xl/sharedStrings.xml><?xml version="1.0" encoding="utf-8"?>
<sst xmlns="http://schemas.openxmlformats.org/spreadsheetml/2006/main" count="67" uniqueCount="63">
  <si>
    <t>Pasqyrat financiare te vitit 2020</t>
  </si>
  <si>
    <t>emri nga sistemi Globi shpk</t>
  </si>
  <si>
    <t>NIPT nga sistemi K21702007J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</si>
  <si>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</si>
  <si>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</si>
  <si>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</si>
  <si>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</si>
  <si>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</si>
  <si>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</si>
  <si>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</si>
  <si>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</si>
  <si>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</si>
  <si>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</si>
  <si>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</si>
  <si>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</si>
  <si>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</si>
  <si>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</si>
  <si>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</si>
  <si>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</si>
  <si>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</si>
  <si>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</si>
  <si>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</si>
  <si>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shpenzime-lende djegese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</si>
  <si>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</si>
  <si>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</si>
  <si>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</si>
  <si>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</si>
  <si>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</si>
  <si>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</si>
  <si>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</si>
  <si>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</si>
  <si>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 xml:space="preserve">                 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</si>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</sst>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4CD4E835-CB86-4F5A-919E-5A415378B6F6}"/>
    <cellStyle name="Normal" xfId="0" builtinId="0"/>
    <cellStyle name="Normal 21 2 2" xfId="3" xr:uid="{D99302B0-F666-4742-8B62-5BC374B2A986}"/>
    <cellStyle name="Normal 22 2" xfId="1" xr:uid="{09E70599-8C37-4BA1-BD19-7932F9061CAB}"/>
    <cellStyle name="Normal 3" xfId="6" xr:uid="{4A556A14-40CF-4C66-814A-33E2C08648A8}"/>
    <cellStyle name="Normal_Albania_-__Income_Statement_September_2009" xfId="4" xr:uid="{D0C8AA01-134D-40B9-9DBA-8861AED28F63}"/>
    <cellStyle name="Normal_SHEET" xfId="5" xr:uid="{F4E73509-E218-41B3-8B34-674A3362D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/Bilanci%20Globi%20shpk%202019/Bilanc%20Globi%20shpk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qja 1"/>
      <sheetName val="1.BIL"/>
      <sheetName val="2.a1.PASH F1"/>
      <sheetName val="2.a2.PASH-ardh.gj.pf."/>
      <sheetName val="3.FLUK-dir."/>
      <sheetName val="4.PKV-Ind"/>
      <sheetName val="Pasq1"/>
      <sheetName val="Pasq2"/>
      <sheetName val="Pasq3"/>
      <sheetName val="Invent.autom."/>
      <sheetName val="AQT"/>
      <sheetName val="Shen.shpje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3143-B6E5-4839-9952-5A5D9019ADDC}">
  <dimension ref="A1:F65"/>
  <sheetViews>
    <sheetView showGridLines="0" tabSelected="1" topLeftCell="A31" zoomScaleNormal="100" workbookViewId="0">
      <selection activeCell="B44" sqref="B44"/>
    </sheetView>
  </sheetViews>
  <sheetFormatPr defaultRowHeight="1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108792840</v>
      </c>
      <c r="C10" s="11"/>
      <c r="D10" s="14">
        <v>115290665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>
        <v>891343</v>
      </c>
      <c r="C14" s="11"/>
      <c r="D14" s="14">
        <v>1695879</v>
      </c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>
        <v>350812</v>
      </c>
      <c r="C17" s="11"/>
      <c r="D17" s="14"/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v>-78571158</v>
      </c>
      <c r="C19" s="11"/>
      <c r="D19" s="14">
        <v>-88310226</v>
      </c>
      <c r="E19" s="10"/>
      <c r="F19" s="3"/>
    </row>
    <row r="20" spans="1:6" x14ac:dyDescent="0.25">
      <c r="A20" s="13" t="s">
        <v>22</v>
      </c>
      <c r="B20" s="14">
        <v>-1804283</v>
      </c>
      <c r="C20" s="11"/>
      <c r="D20" s="14">
        <v>-1631869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-5841000</v>
      </c>
      <c r="C22" s="11"/>
      <c r="D22" s="14">
        <v>-5441307</v>
      </c>
      <c r="E22" s="10"/>
      <c r="F22" s="3"/>
    </row>
    <row r="23" spans="1:6" x14ac:dyDescent="0.25">
      <c r="A23" s="13" t="s">
        <v>25</v>
      </c>
      <c r="B23" s="14">
        <v>-975447</v>
      </c>
      <c r="C23" s="11"/>
      <c r="D23" s="14">
        <v>-908699</v>
      </c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>
        <v>-1208183</v>
      </c>
      <c r="C26" s="11"/>
      <c r="D26" s="14">
        <v>-1137360</v>
      </c>
      <c r="E26" s="10"/>
      <c r="F26" s="3"/>
    </row>
    <row r="27" spans="1:6" x14ac:dyDescent="0.25">
      <c r="A27" s="9" t="s">
        <v>29</v>
      </c>
      <c r="B27" s="14">
        <v>-9608773</v>
      </c>
      <c r="C27" s="11"/>
      <c r="D27" s="14">
        <v>-8492876</v>
      </c>
      <c r="E27" s="10"/>
      <c r="F27" s="3"/>
    </row>
    <row r="28" spans="1:6" x14ac:dyDescent="0.25">
      <c r="A28" s="9" t="s">
        <v>30</v>
      </c>
      <c r="B28" s="10" t="s">
        <v>31</v>
      </c>
      <c r="C28" s="11"/>
      <c r="D28" s="10"/>
      <c r="E28" s="10"/>
      <c r="F28" s="3"/>
    </row>
    <row r="29" spans="1:6" ht="15" customHeight="1" x14ac:dyDescent="0.25">
      <c r="A29" s="13" t="s">
        <v>32</v>
      </c>
      <c r="B29" s="14"/>
      <c r="C29" s="11"/>
      <c r="D29" s="14"/>
      <c r="E29" s="10"/>
      <c r="F29" s="3"/>
    </row>
    <row r="30" spans="1:6" ht="15" customHeight="1" x14ac:dyDescent="0.25">
      <c r="A30" s="13" t="s">
        <v>33</v>
      </c>
      <c r="B30" s="14"/>
      <c r="C30" s="11"/>
      <c r="D30" s="14"/>
      <c r="E30" s="10"/>
      <c r="F30" s="3"/>
    </row>
    <row r="31" spans="1:6" ht="15" customHeight="1" x14ac:dyDescent="0.25">
      <c r="A31" s="13" t="s">
        <v>34</v>
      </c>
      <c r="B31" s="14"/>
      <c r="C31" s="11"/>
      <c r="D31" s="14"/>
      <c r="E31" s="10"/>
      <c r="F31" s="3"/>
    </row>
    <row r="32" spans="1:6" ht="15" customHeight="1" x14ac:dyDescent="0.25">
      <c r="A32" s="13" t="s">
        <v>35</v>
      </c>
      <c r="B32" s="14"/>
      <c r="C32" s="11"/>
      <c r="D32" s="14"/>
      <c r="E32" s="10"/>
      <c r="F32" s="3"/>
    </row>
    <row r="33" spans="1:6" ht="15" customHeight="1" x14ac:dyDescent="0.25">
      <c r="A33" s="13" t="s">
        <v>36</v>
      </c>
      <c r="B33" s="14"/>
      <c r="C33" s="11"/>
      <c r="D33" s="14"/>
      <c r="E33" s="10"/>
      <c r="F33" s="3"/>
    </row>
    <row r="34" spans="1:6" ht="15" customHeight="1" x14ac:dyDescent="0.25">
      <c r="A34" s="13" t="s">
        <v>37</v>
      </c>
      <c r="B34" s="14"/>
      <c r="C34" s="11"/>
      <c r="D34" s="14"/>
      <c r="E34" s="10"/>
      <c r="F34" s="3"/>
    </row>
    <row r="35" spans="1:6" x14ac:dyDescent="0.25">
      <c r="A35" s="9" t="s">
        <v>38</v>
      </c>
      <c r="B35" s="14"/>
      <c r="C35" s="11"/>
      <c r="D35" s="14"/>
      <c r="E35" s="10"/>
      <c r="F35" s="3"/>
    </row>
    <row r="36" spans="1:6" x14ac:dyDescent="0.25">
      <c r="A36" s="9" t="s">
        <v>39</v>
      </c>
      <c r="B36" s="10"/>
      <c r="C36" s="11"/>
      <c r="D36" s="10"/>
      <c r="E36" s="10"/>
      <c r="F36" s="3"/>
    </row>
    <row r="37" spans="1:6" x14ac:dyDescent="0.25">
      <c r="A37" s="13" t="s">
        <v>40</v>
      </c>
      <c r="B37" s="14">
        <v>-860144</v>
      </c>
      <c r="C37" s="11"/>
      <c r="D37" s="14">
        <v>-974191</v>
      </c>
      <c r="E37" s="10"/>
      <c r="F37" s="3"/>
    </row>
    <row r="38" spans="1:6" x14ac:dyDescent="0.25">
      <c r="A38" s="13" t="s">
        <v>41</v>
      </c>
      <c r="B38" s="14"/>
      <c r="C38" s="11"/>
      <c r="D38" s="14"/>
      <c r="E38" s="10"/>
      <c r="F38" s="3"/>
    </row>
    <row r="39" spans="1:6" x14ac:dyDescent="0.25">
      <c r="A39" s="13" t="s">
        <v>42</v>
      </c>
      <c r="B39" s="14">
        <v>-79849</v>
      </c>
      <c r="C39" s="11"/>
      <c r="D39" s="14">
        <v>-48828</v>
      </c>
      <c r="E39" s="10"/>
      <c r="F39" s="3"/>
    </row>
    <row r="40" spans="1:6" x14ac:dyDescent="0.25">
      <c r="A40" s="9" t="s">
        <v>43</v>
      </c>
      <c r="B40" s="14"/>
      <c r="C40" s="11"/>
      <c r="D40" s="14"/>
      <c r="E40" s="10"/>
      <c r="F40" s="3"/>
    </row>
    <row r="41" spans="1:6" x14ac:dyDescent="0.25">
      <c r="A41" s="16" t="s">
        <v>44</v>
      </c>
      <c r="B41" s="14"/>
      <c r="C41" s="11"/>
      <c r="D41" s="14"/>
      <c r="E41" s="10"/>
      <c r="F41" s="3"/>
    </row>
    <row r="42" spans="1:6" x14ac:dyDescent="0.25">
      <c r="A42" s="9" t="s">
        <v>45</v>
      </c>
      <c r="B42" s="17">
        <f>SUM(B9:B41)</f>
        <v>11086158</v>
      </c>
      <c r="C42" s="18"/>
      <c r="D42" s="17">
        <f>SUM(D9:D41)</f>
        <v>10041188</v>
      </c>
      <c r="E42" s="18"/>
      <c r="F42" s="3"/>
    </row>
    <row r="43" spans="1:6" x14ac:dyDescent="0.25">
      <c r="A43" s="9" t="s">
        <v>46</v>
      </c>
      <c r="B43" s="18">
        <f>-1665831</f>
        <v>-1665831</v>
      </c>
      <c r="C43" s="18"/>
      <c r="D43" s="18">
        <v>-1523450</v>
      </c>
      <c r="E43" s="18"/>
      <c r="F43" s="3"/>
    </row>
    <row r="44" spans="1:6" x14ac:dyDescent="0.25">
      <c r="A44" s="13" t="s">
        <v>47</v>
      </c>
      <c r="B44" s="14"/>
      <c r="C44" s="11"/>
      <c r="D44" s="14"/>
      <c r="E44" s="10"/>
      <c r="F44" s="3"/>
    </row>
    <row r="45" spans="1:6" x14ac:dyDescent="0.25">
      <c r="A45" s="13" t="s">
        <v>48</v>
      </c>
      <c r="B45" s="14"/>
      <c r="C45" s="11"/>
      <c r="D45" s="14"/>
      <c r="E45" s="10"/>
      <c r="F45" s="3"/>
    </row>
    <row r="46" spans="1:6" x14ac:dyDescent="0.25">
      <c r="A46" s="13" t="s">
        <v>49</v>
      </c>
      <c r="B46" s="14"/>
      <c r="C46" s="11"/>
      <c r="D46" s="14"/>
      <c r="E46" s="10"/>
      <c r="F46" s="3"/>
    </row>
    <row r="47" spans="1:6" x14ac:dyDescent="0.25">
      <c r="A47" s="9" t="s">
        <v>50</v>
      </c>
      <c r="B47" s="17">
        <f>SUM(B42:B46)</f>
        <v>9420327</v>
      </c>
      <c r="C47" s="18"/>
      <c r="D47" s="17">
        <f>SUM(D42:D46)</f>
        <v>8517738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51</v>
      </c>
      <c r="B49" s="22"/>
      <c r="C49" s="22"/>
      <c r="D49" s="22"/>
      <c r="E49" s="11"/>
      <c r="F49" s="3"/>
    </row>
    <row r="50" spans="1:6" x14ac:dyDescent="0.25">
      <c r="A50" s="13" t="s">
        <v>52</v>
      </c>
      <c r="B50" s="23"/>
      <c r="C50" s="22"/>
      <c r="D50" s="23"/>
      <c r="E50" s="10"/>
      <c r="F50" s="3"/>
    </row>
    <row r="51" spans="1:6" x14ac:dyDescent="0.25">
      <c r="A51" s="13" t="s">
        <v>53</v>
      </c>
      <c r="B51" s="23"/>
      <c r="C51" s="22"/>
      <c r="D51" s="23"/>
      <c r="E51" s="10"/>
      <c r="F51" s="3"/>
    </row>
    <row r="52" spans="1:6" x14ac:dyDescent="0.25">
      <c r="A52" s="13" t="s">
        <v>54</v>
      </c>
      <c r="B52" s="23"/>
      <c r="C52" s="22"/>
      <c r="D52" s="23"/>
      <c r="E52" s="6"/>
      <c r="F52" s="3"/>
    </row>
    <row r="53" spans="1:6" ht="15" customHeight="1" x14ac:dyDescent="0.25">
      <c r="A53" s="13" t="s">
        <v>55</v>
      </c>
      <c r="B53" s="23"/>
      <c r="C53" s="22"/>
      <c r="D53" s="23"/>
      <c r="E53" s="24"/>
      <c r="F53" s="24"/>
    </row>
    <row r="54" spans="1:6" x14ac:dyDescent="0.25">
      <c r="A54" s="25" t="s">
        <v>56</v>
      </c>
      <c r="B54" s="23"/>
      <c r="C54" s="22"/>
      <c r="D54" s="23"/>
      <c r="E54" s="26"/>
      <c r="F54" s="24"/>
    </row>
    <row r="55" spans="1:6" x14ac:dyDescent="0.25">
      <c r="A55" s="21" t="s">
        <v>57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58</v>
      </c>
      <c r="B57" s="31">
        <f>B47+B55</f>
        <v>9420327</v>
      </c>
      <c r="C57" s="32"/>
      <c r="D57" s="31">
        <f>D47+D55</f>
        <v>8517738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59</v>
      </c>
      <c r="B59" s="30"/>
      <c r="C59" s="30"/>
      <c r="D59" s="30"/>
      <c r="E59" s="34"/>
      <c r="F59" s="34"/>
    </row>
    <row r="60" spans="1:6" x14ac:dyDescent="0.25">
      <c r="A60" s="29" t="s">
        <v>60</v>
      </c>
      <c r="B60" s="14"/>
      <c r="C60" s="10"/>
      <c r="D60" s="14"/>
      <c r="E60" s="34"/>
      <c r="F60" s="34"/>
    </row>
    <row r="61" spans="1:6" x14ac:dyDescent="0.25">
      <c r="A61" s="29" t="s">
        <v>61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62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15748031496062992" right="0.19685039370078741" top="0.23622047244094491" bottom="0.35433070866141736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2021-07-27T14:42:06Z</dcterms:created>
  <dcterms:modified xsi:type="dcterms:W3CDTF">2021-08-01T18:20:16Z</dcterms:modified>
</cp:coreProperties>
</file>