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123\Desktop\per bilancin 2020\"/>
    </mc:Choice>
  </mc:AlternateContent>
  <bookViews>
    <workbookView xWindow="0" yWindow="0" windowWidth="21600" windowHeight="9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B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<sst xmlns="http://schemas.openxmlformats.org/spreadsheetml/2006/main" count="414" uniqueCount="271">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</sst>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2" fillId="0" borderId="0" xfId="215" applyNumberFormat="1" applyFont="1" applyBorder="1" applyAlignment="1">
      <alignment horizontal="center" vertical="center"/>
    </xf>
    <xf numFmtId="170" fontId="187" fillId="0" borderId="0" xfId="215" applyNumberFormat="1" applyFont="1" applyBorder="1" applyAlignment="1">
      <alignment horizontal="center" vertical="center"/>
    </xf>
    <xf numFmtId="170" fontId="187" fillId="0" borderId="26" xfId="215" applyNumberFormat="1" applyFont="1" applyBorder="1" applyAlignment="1">
      <alignment horizontal="center" vertical="center"/>
    </xf>
    <xf numFmtId="170" fontId="187" fillId="61" borderId="0" xfId="215" applyNumberFormat="1" applyFont="1" applyFill="1" applyBorder="1" applyAlignment="1">
      <alignment horizontal="center" vertical="center"/>
    </xf>
    <xf numFmtId="170" fontId="187" fillId="61" borderId="26" xfId="215" applyNumberFormat="1" applyFont="1" applyFill="1" applyBorder="1" applyAlignment="1">
      <alignment horizontal="center" vertical="center"/>
    </xf>
    <xf numFmtId="170" fontId="187" fillId="61" borderId="0" xfId="215" applyNumberFormat="1" applyFont="1" applyFill="1" applyBorder="1" applyAlignment="1">
      <alignment vertical="center"/>
    </xf>
    <xf numFmtId="170" fontId="13" fillId="61" borderId="0" xfId="215" applyNumberFormat="1" applyFont="1" applyFill="1" applyBorder="1" applyAlignment="1">
      <alignment vertical="center"/>
    </xf>
    <xf numFmtId="170" fontId="141" fillId="61" borderId="26" xfId="215" applyNumberFormat="1" applyFont="1" applyFill="1" applyBorder="1"/>
    <xf numFmtId="0" fontId="188" fillId="0" borderId="0" xfId="0" applyNumberFormat="1" applyFont="1" applyFill="1" applyBorder="1" applyAlignment="1" applyProtection="1">
      <alignment horizontal="center"/>
    </xf>
    <xf numFmtId="37" fontId="174" fillId="61" borderId="0" xfId="215" applyNumberFormat="1" applyFont="1" applyFill="1" applyBorder="1" applyAlignment="1" applyProtection="1">
      <alignment horizont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f>231476+58295168+23</f>
        <v>58526667</v>
      </c>
      <c r="D10" s="84">
        <v>74781823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89"/>
      <c r="D21" s="90"/>
      <c r="E21" s="51"/>
      <c r="F21" s="42"/>
    </row>
    <row r="22" spans="1:6">
      <c r="A22" s="63" t="s">
        <v>248</v>
      </c>
      <c r="B22" s="87">
        <v>-39987800</v>
      </c>
      <c r="C22" s="92"/>
      <c r="D22" s="87">
        <v>-45445727</v>
      </c>
      <c r="E22" s="51"/>
      <c r="F22" s="42"/>
    </row>
    <row r="23" spans="1:6">
      <c r="A23" s="63" t="s">
        <v>249</v>
      </c>
      <c r="B23" s="89">
        <v>-6768613</v>
      </c>
      <c r="C23" s="92"/>
      <c r="D23" s="89">
        <v>-7788006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7">
        <v>-1039601</v>
      </c>
      <c r="C26" s="85"/>
      <c r="D26" s="87">
        <v>-1299501</v>
      </c>
      <c r="E26" s="51"/>
      <c r="F26" s="42"/>
    </row>
    <row r="27" spans="1:6">
      <c r="A27" s="45" t="s">
        <v>221</v>
      </c>
      <c r="B27" s="88">
        <f>-8815105-189257</f>
        <v>-9004362</v>
      </c>
      <c r="C27" s="86"/>
      <c r="D27" s="91">
        <v>-16342383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29363</v>
      </c>
      <c r="C41" s="52"/>
      <c r="D41" s="93">
        <v>0</v>
      </c>
      <c r="E41" s="51"/>
      <c r="F41" s="42"/>
    </row>
    <row r="42" spans="1:6">
      <c r="A42" s="45" t="s">
        <v>224</v>
      </c>
      <c r="B42" s="54">
        <f>SUM(B9:B41)</f>
        <v>1755654</v>
      </c>
      <c r="C42" s="55"/>
      <c r="D42" s="54">
        <f>SUM(D9:D41)</f>
        <v>3906206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-263348</v>
      </c>
      <c r="C44" s="52"/>
      <c r="D44" s="64">
        <v>-585931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1492306</v>
      </c>
      <c r="C47" s="58"/>
      <c r="D47" s="67">
        <f>SUM(D42:D46)</f>
        <v>3320275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1492306</v>
      </c>
      <c r="C57" s="77"/>
      <c r="D57" s="76">
        <f>D47+D55</f>
        <v>3320275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lorenc123</cp:lastModifiedBy>
  <cp:lastPrinted>2016-10-03T09:59:38Z</cp:lastPrinted>
  <dcterms:created xsi:type="dcterms:W3CDTF">2012-01-19T09:31:29Z</dcterms:created>
  <dcterms:modified xsi:type="dcterms:W3CDTF">2021-07-21T09:04:28Z</dcterms:modified>
</cp:coreProperties>
</file>