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/>
  <c r="C27"/>
  <c r="B23"/>
  <c r="C23"/>
  <c r="B12" l="1"/>
  <c r="C12"/>
  <c r="B17"/>
  <c r="B25" s="1"/>
  <c r="B27" s="1"/>
  <c r="C17"/>
  <c r="M17"/>
  <c r="N21"/>
  <c r="N15"/>
  <c r="M23"/>
  <c r="N10"/>
  <c r="M14"/>
  <c r="N17"/>
  <c r="N8"/>
  <c r="M19"/>
  <c r="N27"/>
  <c r="M6"/>
  <c r="M25"/>
  <c r="M8"/>
  <c r="N22"/>
  <c r="N9"/>
  <c r="M13"/>
  <c r="M21"/>
  <c r="N24"/>
  <c r="M27"/>
  <c r="N20"/>
  <c r="N6"/>
  <c r="N7"/>
  <c r="M18"/>
  <c r="M9"/>
  <c r="N16"/>
  <c r="M24"/>
  <c r="N25"/>
  <c r="M15"/>
  <c r="N26"/>
  <c r="N12"/>
  <c r="M20"/>
  <c r="M11"/>
  <c r="N14"/>
  <c r="M26"/>
  <c r="M16"/>
  <c r="N23"/>
  <c r="M7"/>
  <c r="N11"/>
  <c r="M22"/>
  <c r="M12"/>
  <c r="N19"/>
  <c r="N13"/>
  <c r="N18"/>
  <c r="M1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<sst xmlns="http://schemas.openxmlformats.org/spreadsheetml/2006/main" count="28" uniqueCount="27">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</sst>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11" fillId="0" borderId="0" xfId="1" applyNumberFormat="1" applyFont="1" applyBorder="1" applyAlignment="1">
      <alignment vertical="center"/>
    </xf>
    <xf numFmtId="3" fontId="11" fillId="3" borderId="3" xfId="0" applyNumberFormat="1" applyFont="1" applyFill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3" fontId="11" fillId="2" borderId="2" xfId="0" applyNumberFormat="1" applyFont="1" applyFill="1" applyBorder="1" applyAlignment="1">
      <alignment vertical="center"/>
    </xf>
    <xf numFmtId="164" fontId="11" fillId="3" borderId="3" xfId="1" applyNumberFormat="1" applyFont="1" applyFill="1" applyBorder="1" applyAlignment="1">
      <alignment vertical="center"/>
    </xf>
    <xf numFmtId="1" fontId="11" fillId="0" borderId="0" xfId="0" applyNumberFormat="1" applyFont="1" applyBorder="1" applyAlignment="1">
      <alignment vertical="center"/>
    </xf>
    <xf numFmtId="164" fontId="11" fillId="2" borderId="1" xfId="1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D9" sqref="D9"/>
    </sheetView>
  </sheetViews>
  <sheetFormatPr defaultRowHeight="15"/>
  <cols>
    <col min="1" max="1" width="72.28515625" customWidth="1"/>
    <col min="2" max="2" width="13.5703125" bestFit="1" customWidth="1"/>
    <col min="3" max="3" width="14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4" t="s">
        <v>25</v>
      </c>
    </row>
    <row r="2" spans="1:14" ht="15" customHeight="1">
      <c r="A2" s="26" t="s">
        <v>24</v>
      </c>
      <c r="B2" s="13" t="s">
        <v>23</v>
      </c>
      <c r="C2" s="13" t="s">
        <v>23</v>
      </c>
    </row>
    <row r="3" spans="1:14" ht="15" customHeight="1">
      <c r="A3" s="27"/>
      <c r="B3" s="13" t="s">
        <v>22</v>
      </c>
      <c r="C3" s="13" t="s">
        <v>21</v>
      </c>
    </row>
    <row r="4" spans="1:14">
      <c r="A4" s="12" t="s">
        <v>20</v>
      </c>
      <c r="B4" s="1"/>
      <c r="C4" s="1"/>
    </row>
    <row r="5" spans="1:14">
      <c r="B5" s="11"/>
      <c r="C5" s="1"/>
    </row>
    <row r="6" spans="1:14">
      <c r="A6" s="6" t="s">
        <v>19</v>
      </c>
      <c r="B6" s="15">
        <v>3256606</v>
      </c>
      <c r="C6" s="15">
        <v>6761543</v>
      </c>
      <c r="L6">
        <v>1</v>
      </c>
      <c r="M6" t="e">
        <f ca="1">CONCATENATE("PR-",PullFirstLetters(SUBSTITUTE(SUBSTITUTE(SUBSTITUTE(SUBSTITUTE(SUBSTITUTE(A6, "/", ""), ":", ""), "(", ""), ")", ""), ",", "")  ),"-")&amp;TEXT(L6,"000")</f>
        <v>#NAME?</v>
      </c>
      <c r="N6" t="e">
        <f t="shared" ref="N6:N27" ca="1" si="0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6">
        <v>12369173</v>
      </c>
      <c r="C7" s="16"/>
      <c r="L7">
        <v>2</v>
      </c>
      <c r="M7" t="e">
        <f t="shared" ref="M7:M27" ca="1" si="1">CONCATENATE("PR-",PullFirstLetters(SUBSTITUTE(SUBSTITUTE(SUBSTITUTE(SUBSTITUTE(SUBSTITUTE(A7, "/", ""), ":", ""), "(", ""), ")", ""), ",", "")  ),"-")&amp;TEXT(L7,"000")</f>
        <v>#NAME?</v>
      </c>
      <c r="N7" t="e">
        <f t="shared" ca="1" si="0"/>
        <v>#NAME?</v>
      </c>
    </row>
    <row r="8" spans="1:14">
      <c r="A8" s="6" t="s">
        <v>17</v>
      </c>
      <c r="B8" s="16"/>
      <c r="C8" s="16"/>
      <c r="L8">
        <v>3</v>
      </c>
      <c r="M8" t="e">
        <f t="shared" ca="1" si="1"/>
        <v>#NAME?</v>
      </c>
      <c r="N8" t="e">
        <f t="shared" ca="1" si="0"/>
        <v>#NAME?</v>
      </c>
    </row>
    <row r="9" spans="1:14">
      <c r="A9" s="6" t="s">
        <v>16</v>
      </c>
      <c r="B9" s="16"/>
      <c r="C9" s="16"/>
      <c r="L9">
        <v>4</v>
      </c>
      <c r="M9" t="e">
        <f t="shared" ca="1" si="1"/>
        <v>#NAME?</v>
      </c>
      <c r="N9" t="e">
        <f t="shared" ca="1" si="0"/>
        <v>#NAME?</v>
      </c>
    </row>
    <row r="10" spans="1:14">
      <c r="A10" s="6" t="s">
        <v>15</v>
      </c>
      <c r="B10" s="17">
        <v>-11783595</v>
      </c>
      <c r="C10" s="17">
        <v>-2832886</v>
      </c>
      <c r="L10">
        <v>5</v>
      </c>
      <c r="M10" t="e">
        <f t="shared" ca="1" si="1"/>
        <v>#NAME?</v>
      </c>
      <c r="N10" t="e">
        <f t="shared" ca="1" si="0"/>
        <v>#NAME?</v>
      </c>
    </row>
    <row r="11" spans="1:14">
      <c r="A11" s="6" t="s">
        <v>14</v>
      </c>
      <c r="B11" s="17"/>
      <c r="C11" s="16"/>
      <c r="L11">
        <v>6</v>
      </c>
      <c r="M11" t="e">
        <f t="shared" ca="1" si="1"/>
        <v>#NAME?</v>
      </c>
      <c r="N11" t="e">
        <f t="shared" ca="1" si="0"/>
        <v>#NAME?</v>
      </c>
    </row>
    <row r="12" spans="1:14">
      <c r="A12" s="6" t="s">
        <v>13</v>
      </c>
      <c r="B12" s="18">
        <f>SUM(B13:B14)</f>
        <v>-2365053</v>
      </c>
      <c r="C12" s="18">
        <f>SUM(C13:C14)</f>
        <v>-2373328</v>
      </c>
      <c r="L12">
        <v>7</v>
      </c>
      <c r="M12" t="e">
        <f t="shared" ca="1" si="1"/>
        <v>#NAME?</v>
      </c>
      <c r="N12" t="e">
        <f t="shared" ca="1" si="0"/>
        <v>#NAME?</v>
      </c>
    </row>
    <row r="13" spans="1:14">
      <c r="A13" s="10" t="s">
        <v>12</v>
      </c>
      <c r="B13" s="17">
        <v>-2026609</v>
      </c>
      <c r="C13" s="17">
        <v>-2033700</v>
      </c>
      <c r="L13">
        <v>8</v>
      </c>
      <c r="M13" t="e">
        <f t="shared" ca="1" si="1"/>
        <v>#NAME?</v>
      </c>
      <c r="N13" t="e">
        <f t="shared" ca="1" si="0"/>
        <v>#NAME?</v>
      </c>
    </row>
    <row r="14" spans="1:14">
      <c r="A14" s="10" t="s">
        <v>11</v>
      </c>
      <c r="B14" s="17">
        <v>-338444</v>
      </c>
      <c r="C14" s="17">
        <v>-339628</v>
      </c>
      <c r="L14">
        <v>9</v>
      </c>
      <c r="M14" t="e">
        <f t="shared" ca="1" si="1"/>
        <v>#NAME?</v>
      </c>
      <c r="N14" t="e">
        <f t="shared" ca="1" si="0"/>
        <v>#NAME?</v>
      </c>
    </row>
    <row r="15" spans="1:14">
      <c r="A15" s="6" t="s">
        <v>10</v>
      </c>
      <c r="B15" s="19">
        <v>-53611</v>
      </c>
      <c r="C15" s="19">
        <v>-67673</v>
      </c>
      <c r="L15">
        <v>10</v>
      </c>
      <c r="M15" t="e">
        <f t="shared" ca="1" si="1"/>
        <v>#NAME?</v>
      </c>
      <c r="N15" t="e">
        <f t="shared" ca="1" si="0"/>
        <v>#NAME?</v>
      </c>
    </row>
    <row r="16" spans="1:14">
      <c r="A16" s="6" t="s">
        <v>9</v>
      </c>
      <c r="B16" s="19">
        <v>-728408</v>
      </c>
      <c r="C16" s="19">
        <v>-1197280</v>
      </c>
      <c r="L16">
        <v>11</v>
      </c>
      <c r="M16" t="e">
        <f t="shared" ca="1" si="1"/>
        <v>#NAME?</v>
      </c>
      <c r="N16" t="e">
        <f t="shared" ca="1" si="0"/>
        <v>#NAME?</v>
      </c>
    </row>
    <row r="17" spans="1:14">
      <c r="A17" s="7" t="s">
        <v>8</v>
      </c>
      <c r="B17" s="20">
        <f>SUM(B6:B12,B15:B16)</f>
        <v>695112</v>
      </c>
      <c r="C17" s="20">
        <f>SUM(C6:C12,C15:C16)</f>
        <v>290376</v>
      </c>
      <c r="L17">
        <v>12</v>
      </c>
      <c r="M17" t="e">
        <f t="shared" ca="1" si="1"/>
        <v>#NAME?</v>
      </c>
      <c r="N17" t="e">
        <f t="shared" ca="1" si="0"/>
        <v>#NAME?</v>
      </c>
    </row>
    <row r="18" spans="1:14">
      <c r="A18" s="4"/>
      <c r="B18" s="9"/>
      <c r="C18" s="9"/>
      <c r="M18" t="e">
        <f t="shared" ca="1" si="1"/>
        <v>#NAME?</v>
      </c>
      <c r="N18" t="e">
        <f t="shared" ca="1" si="0"/>
        <v>#NAME?</v>
      </c>
    </row>
    <row r="19" spans="1:14">
      <c r="A19" s="8" t="s">
        <v>7</v>
      </c>
      <c r="B19" s="7"/>
      <c r="C19" s="1"/>
      <c r="L19">
        <v>13</v>
      </c>
      <c r="M19" t="e">
        <f t="shared" ca="1" si="1"/>
        <v>#NAME?</v>
      </c>
      <c r="N19" t="e">
        <f t="shared" ca="1" si="0"/>
        <v>#NAME?</v>
      </c>
    </row>
    <row r="20" spans="1:14">
      <c r="A20" s="5" t="s">
        <v>6</v>
      </c>
      <c r="B20" s="21"/>
      <c r="C20" s="16"/>
      <c r="L20">
        <v>14</v>
      </c>
      <c r="M20" t="e">
        <f t="shared" ca="1" si="1"/>
        <v>#NAME?</v>
      </c>
      <c r="N20" t="e">
        <f t="shared" ca="1" si="0"/>
        <v>#NAME?</v>
      </c>
    </row>
    <row r="21" spans="1:14">
      <c r="A21" s="6" t="s">
        <v>5</v>
      </c>
      <c r="B21" s="17"/>
      <c r="C21" s="16"/>
      <c r="L21">
        <v>15</v>
      </c>
      <c r="M21" t="e">
        <f t="shared" ca="1" si="1"/>
        <v>#NAME?</v>
      </c>
      <c r="N21" t="e">
        <f t="shared" ca="1" si="0"/>
        <v>#NAME?</v>
      </c>
    </row>
    <row r="22" spans="1:14">
      <c r="A22" s="6" t="s">
        <v>4</v>
      </c>
      <c r="B22" s="19">
        <v>-27480</v>
      </c>
      <c r="C22" s="19">
        <v>451169</v>
      </c>
      <c r="L22">
        <v>16</v>
      </c>
      <c r="M22" t="e">
        <f t="shared" ca="1" si="1"/>
        <v>#NAME?</v>
      </c>
      <c r="N22" t="e">
        <f t="shared" ca="1" si="0"/>
        <v>#NAME?</v>
      </c>
    </row>
    <row r="23" spans="1:14">
      <c r="A23" s="4" t="s">
        <v>3</v>
      </c>
      <c r="B23" s="23">
        <f>SUM(B20:B22)</f>
        <v>-27480</v>
      </c>
      <c r="C23" s="23">
        <f>SUM(C20:C22)</f>
        <v>451169</v>
      </c>
      <c r="L23">
        <v>17</v>
      </c>
      <c r="M23" t="e">
        <f t="shared" ca="1" si="1"/>
        <v>#NAME?</v>
      </c>
      <c r="N23" t="e">
        <f t="shared" ca="1" si="0"/>
        <v>#NAME?</v>
      </c>
    </row>
    <row r="24" spans="1:14">
      <c r="A24" s="2"/>
      <c r="B24" s="3"/>
      <c r="C24" s="1"/>
      <c r="M24" t="e">
        <f t="shared" ca="1" si="1"/>
        <v>#NAME?</v>
      </c>
      <c r="N24" t="e">
        <f t="shared" ca="1" si="0"/>
        <v>#NAME?</v>
      </c>
    </row>
    <row r="25" spans="1:14" ht="15.75" thickBot="1">
      <c r="A25" s="2" t="s">
        <v>2</v>
      </c>
      <c r="B25" s="22">
        <f>B17+B23</f>
        <v>667632</v>
      </c>
      <c r="C25" s="22">
        <f>C17+C23</f>
        <v>741545</v>
      </c>
      <c r="L25">
        <v>18</v>
      </c>
      <c r="M25" t="e">
        <f t="shared" ca="1" si="1"/>
        <v>#NAME?</v>
      </c>
      <c r="N25" t="e">
        <f t="shared" ca="1" si="0"/>
        <v>#NAME?</v>
      </c>
    </row>
    <row r="26" spans="1:14">
      <c r="A26" s="3" t="s">
        <v>1</v>
      </c>
      <c r="B26" s="24">
        <v>-100357</v>
      </c>
      <c r="C26" s="24">
        <v>-37123</v>
      </c>
      <c r="L26">
        <v>19</v>
      </c>
      <c r="M26" t="e">
        <f t="shared" ca="1" si="1"/>
        <v>#NAME?</v>
      </c>
      <c r="N26" t="e">
        <f t="shared" ca="1" si="0"/>
        <v>#NAME?</v>
      </c>
    </row>
    <row r="27" spans="1:14" ht="15.75" thickBot="1">
      <c r="A27" s="2" t="s">
        <v>0</v>
      </c>
      <c r="B27" s="25">
        <f>B25+B26</f>
        <v>567275</v>
      </c>
      <c r="C27" s="25">
        <f>C25+C26</f>
        <v>704422</v>
      </c>
      <c r="L27">
        <v>20</v>
      </c>
      <c r="M27" t="e">
        <f t="shared" ca="1" si="1"/>
        <v>#NAME?</v>
      </c>
      <c r="N27" t="e">
        <f t="shared" ca="1" si="0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admin</cp:lastModifiedBy>
  <dcterms:created xsi:type="dcterms:W3CDTF">2018-06-20T15:30:23Z</dcterms:created>
  <dcterms:modified xsi:type="dcterms:W3CDTF">2021-06-24T13:40:54Z</dcterms:modified>
</cp:coreProperties>
</file>