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/>
  <c r="B23"/>
  <c r="C23"/>
  <c r="B12" l="1"/>
  <c r="C12"/>
  <c r="B17"/>
  <c r="B25" s="1"/>
  <c r="B27" s="1"/>
  <c r="C17"/>
  <c r="M17"/>
  <c r="N21"/>
  <c r="N15"/>
  <c r="M23"/>
  <c r="N10"/>
  <c r="M14"/>
  <c r="N17"/>
  <c r="N8"/>
  <c r="M19"/>
  <c r="N27"/>
  <c r="M6"/>
  <c r="M25"/>
  <c r="M8"/>
  <c r="N22"/>
  <c r="N9"/>
  <c r="M13"/>
  <c r="M21"/>
  <c r="N24"/>
  <c r="M27"/>
  <c r="N20"/>
  <c r="N6"/>
  <c r="N7"/>
  <c r="M18"/>
  <c r="M9"/>
  <c r="N16"/>
  <c r="M24"/>
  <c r="N25"/>
  <c r="M15"/>
  <c r="N26"/>
  <c r="N12"/>
  <c r="M20"/>
  <c r="M11"/>
  <c r="N14"/>
  <c r="M26"/>
  <c r="M16"/>
  <c r="N23"/>
  <c r="M7"/>
  <c r="N11"/>
  <c r="M22"/>
  <c r="M12"/>
  <c r="N19"/>
  <c r="N13"/>
  <c r="N18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<sst xmlns="http://schemas.openxmlformats.org/spreadsheetml/2006/main" count="28" uniqueCount="27">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</sst>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9" sqref="D9"/>
    </sheetView>
  </sheetViews>
  <sheetFormatPr defaultRowHeight="15"/>
  <cols>
    <col min="1" max="1" width="72.28515625" customWidth="1"/>
    <col min="2" max="2" width="13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26" t="s">
        <v>24</v>
      </c>
      <c r="B2" s="13" t="s">
        <v>23</v>
      </c>
      <c r="C2" s="13" t="s">
        <v>23</v>
      </c>
    </row>
    <row r="3" spans="1:14" ht="15" customHeight="1">
      <c r="A3" s="27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6" t="s">
        <v>19</v>
      </c>
      <c r="B6" s="15">
        <v>3256606</v>
      </c>
      <c r="C6" s="15">
        <v>6761543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>
        <v>12369173</v>
      </c>
      <c r="C7" s="16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1"/>
        <v>#NAME?</v>
      </c>
      <c r="N8" t="e">
        <f t="shared" ca="1" si="0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1"/>
        <v>#NAME?</v>
      </c>
      <c r="N9" t="e">
        <f t="shared" ca="1" si="0"/>
        <v>#NAME?</v>
      </c>
    </row>
    <row r="10" spans="1:14">
      <c r="A10" s="6" t="s">
        <v>15</v>
      </c>
      <c r="B10" s="17">
        <v>-11783595</v>
      </c>
      <c r="C10" s="17">
        <v>-2832886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>
      <c r="A11" s="6" t="s">
        <v>14</v>
      </c>
      <c r="B11" s="17"/>
      <c r="C11" s="16"/>
      <c r="L11">
        <v>6</v>
      </c>
      <c r="M11" t="e">
        <f t="shared" ca="1" si="1"/>
        <v>#NAME?</v>
      </c>
      <c r="N11" t="e">
        <f t="shared" ca="1" si="0"/>
        <v>#NAME?</v>
      </c>
    </row>
    <row r="12" spans="1:14">
      <c r="A12" s="6" t="s">
        <v>13</v>
      </c>
      <c r="B12" s="18">
        <f>SUM(B13:B14)</f>
        <v>-2365053</v>
      </c>
      <c r="C12" s="18">
        <f>SUM(C13:C14)</f>
        <v>-2373328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>
      <c r="A13" s="10" t="s">
        <v>12</v>
      </c>
      <c r="B13" s="17">
        <v>-2026609</v>
      </c>
      <c r="C13" s="17">
        <v>-2033700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>
      <c r="A14" s="10" t="s">
        <v>11</v>
      </c>
      <c r="B14" s="17">
        <v>-338444</v>
      </c>
      <c r="C14" s="17">
        <v>-339628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>
      <c r="A15" s="6" t="s">
        <v>10</v>
      </c>
      <c r="B15" s="19">
        <v>-53611</v>
      </c>
      <c r="C15" s="19">
        <v>-67673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>
      <c r="A16" s="6" t="s">
        <v>9</v>
      </c>
      <c r="B16" s="19">
        <v>-728408</v>
      </c>
      <c r="C16" s="19">
        <v>-1197280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>
      <c r="A17" s="7" t="s">
        <v>8</v>
      </c>
      <c r="B17" s="20">
        <f>SUM(B6:B12,B15:B16)</f>
        <v>695112</v>
      </c>
      <c r="C17" s="20">
        <f>SUM(C6:C12,C15:C16)</f>
        <v>290376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>
      <c r="A18" s="4"/>
      <c r="B18" s="9"/>
      <c r="C18" s="9"/>
      <c r="M18" t="e">
        <f t="shared" ca="1" si="1"/>
        <v>#NAME?</v>
      </c>
      <c r="N18" t="e">
        <f t="shared" ca="1" si="0"/>
        <v>#NAME?</v>
      </c>
    </row>
    <row r="19" spans="1:14">
      <c r="A19" s="8" t="s">
        <v>7</v>
      </c>
      <c r="B19" s="7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>
      <c r="A20" s="5" t="s">
        <v>6</v>
      </c>
      <c r="B20" s="21"/>
      <c r="C20" s="16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>
      <c r="A21" s="6" t="s">
        <v>5</v>
      </c>
      <c r="B21" s="17"/>
      <c r="C21" s="16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>
      <c r="A22" s="6" t="s">
        <v>4</v>
      </c>
      <c r="B22" s="19">
        <v>-27480</v>
      </c>
      <c r="C22" s="19">
        <v>451169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>
      <c r="A23" s="4" t="s">
        <v>3</v>
      </c>
      <c r="B23" s="23">
        <f>SUM(B20:B22)</f>
        <v>-27480</v>
      </c>
      <c r="C23" s="23">
        <f>SUM(C20:C22)</f>
        <v>451169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>
      <c r="A24" s="2"/>
      <c r="B24" s="3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>
      <c r="A25" s="2" t="s">
        <v>2</v>
      </c>
      <c r="B25" s="22">
        <f>B17+B23</f>
        <v>667632</v>
      </c>
      <c r="C25" s="22">
        <f>C17+C23</f>
        <v>741545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>
      <c r="A26" s="3" t="s">
        <v>1</v>
      </c>
      <c r="B26" s="24">
        <v>-100357</v>
      </c>
      <c r="C26" s="24">
        <v>-37123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>
      <c r="A27" s="2" t="s">
        <v>0</v>
      </c>
      <c r="B27" s="25">
        <f>B25+B26</f>
        <v>567275</v>
      </c>
      <c r="C27" s="25">
        <f>C25+C26</f>
        <v>704422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2021-06-24T13:40:54Z</dcterms:modified>
</cp:coreProperties>
</file>