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B23"/>
  <c r="C23"/>
  <c r="B12" l="1"/>
  <c r="C12"/>
  <c r="B17"/>
  <c r="C17"/>
  <c r="M6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<sst xmlns="http://schemas.openxmlformats.org/spreadsheetml/2006/main" count="28" uniqueCount="27">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</sst>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 indent="3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4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5" fillId="0" borderId="0" xfId="1" applyNumberFormat="1" applyFont="1" applyBorder="1" applyAlignment="1">
      <alignment vertical="center"/>
    </xf>
    <xf numFmtId="165" fontId="5" fillId="2" borderId="0" xfId="1" applyNumberFormat="1" applyFont="1" applyFill="1" applyBorder="1" applyAlignment="1">
      <alignment vertical="center"/>
    </xf>
    <xf numFmtId="165" fontId="12" fillId="0" borderId="0" xfId="1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165" fontId="7" fillId="0" borderId="0" xfId="1" applyNumberFormat="1" applyFont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165" fontId="1" fillId="0" borderId="0" xfId="1" applyNumberFormat="1" applyFont="1" applyBorder="1"/>
    <xf numFmtId="165" fontId="12" fillId="3" borderId="3" xfId="1" applyNumberFormat="1" applyFont="1" applyFill="1" applyBorder="1" applyAlignment="1">
      <alignment vertical="center"/>
    </xf>
    <xf numFmtId="1" fontId="12" fillId="0" borderId="0" xfId="0" applyNumberFormat="1" applyFont="1" applyBorder="1" applyAlignment="1">
      <alignment vertical="center"/>
    </xf>
    <xf numFmtId="1" fontId="1" fillId="0" borderId="0" xfId="0" applyNumberFormat="1" applyFont="1" applyBorder="1"/>
    <xf numFmtId="165" fontId="12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32" sqref="D32"/>
    </sheetView>
  </sheetViews>
  <sheetFormatPr defaultRowHeight="15"/>
  <cols>
    <col min="1" max="1" width="72.28515625" customWidth="1"/>
    <col min="2" max="2" width="13.5703125" bestFit="1" customWidth="1"/>
    <col min="3" max="3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4" t="s">
        <v>25</v>
      </c>
    </row>
    <row r="2" spans="1:14" ht="15" customHeight="1">
      <c r="A2" s="15" t="s">
        <v>24</v>
      </c>
      <c r="B2" s="13" t="s">
        <v>23</v>
      </c>
      <c r="C2" s="13" t="s">
        <v>23</v>
      </c>
    </row>
    <row r="3" spans="1:14" ht="15" customHeight="1">
      <c r="A3" s="16"/>
      <c r="B3" s="13" t="s">
        <v>22</v>
      </c>
      <c r="C3" s="13" t="s">
        <v>21</v>
      </c>
    </row>
    <row r="4" spans="1:14">
      <c r="A4" s="12" t="s">
        <v>20</v>
      </c>
      <c r="B4" s="1"/>
      <c r="C4" s="1"/>
    </row>
    <row r="5" spans="1:14">
      <c r="B5" s="11"/>
      <c r="C5" s="1"/>
    </row>
    <row r="6" spans="1:14">
      <c r="A6" s="6" t="s">
        <v>19</v>
      </c>
      <c r="B6" s="17">
        <v>6761543</v>
      </c>
      <c r="C6" s="18">
        <v>14824755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8"/>
      <c r="C7" s="18"/>
      <c r="L7">
        <v>2</v>
      </c>
      <c r="M7" t="e">
        <f t="shared" ref="M6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>
      <c r="A8" s="6" t="s">
        <v>17</v>
      </c>
      <c r="B8" s="18"/>
      <c r="C8" s="18"/>
      <c r="L8">
        <v>3</v>
      </c>
      <c r="M8" t="e">
        <f t="shared" ca="1" si="1"/>
        <v>#NAME?</v>
      </c>
      <c r="N8" t="e">
        <f t="shared" ca="1" si="0"/>
        <v>#NAME?</v>
      </c>
    </row>
    <row r="9" spans="1:14">
      <c r="A9" s="6" t="s">
        <v>16</v>
      </c>
      <c r="B9" s="18"/>
      <c r="C9" s="18"/>
      <c r="L9">
        <v>4</v>
      </c>
      <c r="M9" t="e">
        <f t="shared" ca="1" si="1"/>
        <v>#NAME?</v>
      </c>
      <c r="N9" t="e">
        <f t="shared" ca="1" si="0"/>
        <v>#NAME?</v>
      </c>
    </row>
    <row r="10" spans="1:14">
      <c r="A10" s="6" t="s">
        <v>15</v>
      </c>
      <c r="B10" s="19">
        <v>-2832886</v>
      </c>
      <c r="C10" s="18">
        <v>-10083524</v>
      </c>
      <c r="L10">
        <v>5</v>
      </c>
      <c r="M10" t="e">
        <f t="shared" ca="1" si="1"/>
        <v>#NAME?</v>
      </c>
      <c r="N10" t="e">
        <f t="shared" ca="1" si="0"/>
        <v>#NAME?</v>
      </c>
    </row>
    <row r="11" spans="1:14">
      <c r="A11" s="6" t="s">
        <v>14</v>
      </c>
      <c r="B11" s="19"/>
      <c r="C11" s="18"/>
      <c r="L11">
        <v>6</v>
      </c>
      <c r="M11" t="e">
        <f t="shared" ca="1" si="1"/>
        <v>#NAME?</v>
      </c>
      <c r="N11" t="e">
        <f t="shared" ca="1" si="0"/>
        <v>#NAME?</v>
      </c>
    </row>
    <row r="12" spans="1:14">
      <c r="A12" s="6" t="s">
        <v>13</v>
      </c>
      <c r="B12" s="20">
        <f>SUM(B13:B14)</f>
        <v>-2373328</v>
      </c>
      <c r="C12" s="20">
        <f>SUM(C13:C14)</f>
        <v>-2457352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>
      <c r="A13" s="10" t="s">
        <v>12</v>
      </c>
      <c r="B13" s="19">
        <v>-2033700</v>
      </c>
      <c r="C13" s="18">
        <v>-2105700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>
      <c r="A14" s="10" t="s">
        <v>11</v>
      </c>
      <c r="B14" s="19">
        <v>-339628</v>
      </c>
      <c r="C14" s="18">
        <v>-351652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>
      <c r="A15" s="6" t="s">
        <v>10</v>
      </c>
      <c r="B15" s="21">
        <v>-67673</v>
      </c>
      <c r="C15" s="18">
        <v>-73605</v>
      </c>
      <c r="L15">
        <v>10</v>
      </c>
      <c r="M15" t="e">
        <f t="shared" ca="1" si="1"/>
        <v>#NAME?</v>
      </c>
      <c r="N15" t="e">
        <f t="shared" ca="1" si="0"/>
        <v>#NAME?</v>
      </c>
    </row>
    <row r="16" spans="1:14">
      <c r="A16" s="6" t="s">
        <v>9</v>
      </c>
      <c r="B16" s="21">
        <v>-1197280</v>
      </c>
      <c r="C16" s="18">
        <v>-860374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>
      <c r="A17" s="7" t="s">
        <v>8</v>
      </c>
      <c r="B17" s="22">
        <f>SUM(B6:B12,B15:B16)</f>
        <v>290376</v>
      </c>
      <c r="C17" s="22">
        <f>SUM(C6:C12,C15:C16)</f>
        <v>1349900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>
      <c r="A18" s="4"/>
      <c r="B18" s="9"/>
      <c r="C18" s="9"/>
      <c r="M18" t="e">
        <f t="shared" ca="1" si="1"/>
        <v>#NAME?</v>
      </c>
      <c r="N18" t="e">
        <f t="shared" ca="1" si="0"/>
        <v>#NAME?</v>
      </c>
    </row>
    <row r="19" spans="1:14">
      <c r="A19" s="8" t="s">
        <v>7</v>
      </c>
      <c r="B19" s="7"/>
      <c r="C19" s="1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>
      <c r="A20" s="5" t="s">
        <v>6</v>
      </c>
      <c r="B20" s="23"/>
      <c r="C20" s="18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>
      <c r="A21" s="6" t="s">
        <v>5</v>
      </c>
      <c r="B21" s="19"/>
      <c r="C21" s="18"/>
      <c r="L21">
        <v>15</v>
      </c>
      <c r="M21" t="e">
        <f t="shared" ca="1" si="1"/>
        <v>#NAME?</v>
      </c>
      <c r="N21" t="e">
        <f t="shared" ca="1" si="0"/>
        <v>#NAME?</v>
      </c>
    </row>
    <row r="22" spans="1:14">
      <c r="A22" s="6" t="s">
        <v>4</v>
      </c>
      <c r="B22" s="21">
        <v>451169</v>
      </c>
      <c r="C22" s="25">
        <v>-539204</v>
      </c>
      <c r="L22">
        <v>16</v>
      </c>
      <c r="M22" t="e">
        <f t="shared" ca="1" si="1"/>
        <v>#NAME?</v>
      </c>
      <c r="N22" t="e">
        <f t="shared" ca="1" si="0"/>
        <v>#NAME?</v>
      </c>
    </row>
    <row r="23" spans="1:14">
      <c r="A23" s="4" t="s">
        <v>3</v>
      </c>
      <c r="B23" s="26">
        <f>SUM(B20:B22)</f>
        <v>451169</v>
      </c>
      <c r="C23" s="26">
        <f>SUM(C20:C22)</f>
        <v>-539204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>
      <c r="A24" s="2"/>
      <c r="B24" s="3"/>
      <c r="C24" s="1"/>
      <c r="M24" t="e">
        <f t="shared" ca="1" si="1"/>
        <v>#NAME?</v>
      </c>
      <c r="N24" t="e">
        <f t="shared" ca="1" si="0"/>
        <v>#NAME?</v>
      </c>
    </row>
    <row r="25" spans="1:14" ht="15.75" thickBot="1">
      <c r="A25" s="2" t="s">
        <v>2</v>
      </c>
      <c r="B25" s="24">
        <v>741545</v>
      </c>
      <c r="C25" s="24">
        <v>810696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>
      <c r="A26" s="3" t="s">
        <v>1</v>
      </c>
      <c r="B26" s="27">
        <v>-37123</v>
      </c>
      <c r="C26" s="28">
        <v>-127331</v>
      </c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>
      <c r="A27" s="2" t="s">
        <v>0</v>
      </c>
      <c r="B27" s="29">
        <f>B25+B26</f>
        <v>704422</v>
      </c>
      <c r="C27" s="29">
        <f>C25+C26</f>
        <v>683365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2020-06-10T10:50:45Z</dcterms:modified>
</cp:coreProperties>
</file>