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424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/>
  <c r="B25"/>
  <c r="B23"/>
  <c r="B17"/>
  <c r="C25"/>
  <c r="C23"/>
  <c r="C17"/>
  <c r="B12"/>
  <c r="C27" l="1"/>
  <c r="C12"/>
  <c r="N9"/>
  <c r="N19"/>
  <c r="M25"/>
  <c r="M10"/>
  <c r="M22"/>
  <c r="N8"/>
  <c r="N14"/>
  <c r="M19"/>
  <c r="M8"/>
  <c r="N17"/>
  <c r="M9"/>
  <c r="M11"/>
  <c r="N6"/>
  <c r="N7"/>
  <c r="N26"/>
  <c r="N11"/>
  <c r="M15"/>
  <c r="N24"/>
  <c r="M6"/>
  <c r="N20"/>
  <c r="M13"/>
  <c r="N10"/>
  <c r="N25"/>
  <c r="M7"/>
  <c r="M14"/>
  <c r="M21"/>
  <c r="M17"/>
  <c r="M24"/>
  <c r="M18"/>
  <c r="M27"/>
  <c r="M20"/>
  <c r="N13"/>
  <c r="N23"/>
  <c r="M23"/>
  <c r="M12"/>
  <c r="N16"/>
  <c r="M26"/>
  <c r="M16"/>
  <c r="N12"/>
  <c r="N27"/>
  <c r="N18"/>
  <c r="N22"/>
  <c r="N15"/>
  <c r="N2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<sst xmlns="http://schemas.openxmlformats.org/spreadsheetml/2006/main" count="28" uniqueCount="27">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</sst>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4" formatCode="_-* #,##0.00_-;\-* #,##0.00_-;_-* &quot;-&quot;??_-;_-@_-"/>
  </numFmts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164" fontId="3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41" fontId="10" fillId="0" borderId="0" xfId="1" applyNumberFormat="1" applyFont="1" applyFill="1" applyAlignment="1" applyProtection="1">
      <alignment wrapText="1"/>
      <protection locked="0" hidden="1"/>
    </xf>
    <xf numFmtId="41" fontId="10" fillId="0" borderId="0" xfId="1" applyNumberFormat="1" applyFont="1" applyFill="1" applyBorder="1" applyAlignment="1" applyProtection="1">
      <alignment horizontal="center" wrapText="1"/>
      <protection locked="0" hidden="1"/>
    </xf>
    <xf numFmtId="41" fontId="10" fillId="0" borderId="3" xfId="2" applyNumberFormat="1" applyFont="1" applyFill="1" applyBorder="1" applyAlignment="1" applyProtection="1">
      <alignment horizontal="right" wrapText="1"/>
      <protection locked="0" hidden="1"/>
    </xf>
    <xf numFmtId="41" fontId="10" fillId="0" borderId="0" xfId="2" applyNumberFormat="1" applyFont="1" applyFill="1" applyBorder="1" applyAlignment="1" applyProtection="1">
      <alignment horizontal="right" wrapText="1"/>
      <protection locked="0" hidden="1"/>
    </xf>
    <xf numFmtId="41" fontId="10" fillId="0" borderId="4" xfId="2" applyNumberFormat="1" applyFont="1" applyFill="1" applyBorder="1" applyAlignment="1" applyProtection="1">
      <protection locked="0" hidden="1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3">
    <cellStyle name="Comma 12 2" xfId="2"/>
    <cellStyle name="Normal" xfId="0" builtinId="0"/>
    <cellStyle name="Normal 10 2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C17" sqref="C17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8" t="s">
        <v>25</v>
      </c>
    </row>
    <row r="2" spans="1:14" ht="15" customHeight="1">
      <c r="A2" s="24" t="s">
        <v>24</v>
      </c>
      <c r="B2" s="17" t="s">
        <v>23</v>
      </c>
      <c r="C2" s="17" t="s">
        <v>23</v>
      </c>
    </row>
    <row r="3" spans="1:14" ht="15" customHeight="1">
      <c r="A3" s="25"/>
      <c r="B3" s="17" t="s">
        <v>22</v>
      </c>
      <c r="C3" s="17" t="s">
        <v>21</v>
      </c>
    </row>
    <row r="4" spans="1:14">
      <c r="A4" s="16" t="s">
        <v>20</v>
      </c>
      <c r="B4" s="1"/>
      <c r="C4" s="1"/>
    </row>
    <row r="5" spans="1:14">
      <c r="B5" s="15"/>
      <c r="C5" s="1"/>
    </row>
    <row r="6" spans="1:14">
      <c r="A6" s="9" t="s">
        <v>19</v>
      </c>
      <c r="B6" s="19">
        <v>21501143</v>
      </c>
      <c r="C6" s="20">
        <v>32533475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9" t="s">
        <v>18</v>
      </c>
      <c r="B7" s="19">
        <v>-1246266</v>
      </c>
      <c r="C7" s="20">
        <v>-913264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9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9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9" t="s">
        <v>15</v>
      </c>
      <c r="B10" s="19">
        <v>-5951730</v>
      </c>
      <c r="C10" s="20">
        <v>-7127040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9" t="s">
        <v>14</v>
      </c>
      <c r="B11" s="19">
        <v>-5352773</v>
      </c>
      <c r="C11" s="20">
        <v>-8916187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9" t="s">
        <v>13</v>
      </c>
      <c r="B12" s="14">
        <f>SUM(B13:B14)</f>
        <v>-7546578</v>
      </c>
      <c r="C12" s="14">
        <f>SUM(C13:C14)</f>
        <v>-7459560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19">
        <v>-6843223</v>
      </c>
      <c r="C13" s="21">
        <v>-6773192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19">
        <v>-703355</v>
      </c>
      <c r="C14" s="22">
        <v>-686368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9" t="s">
        <v>10</v>
      </c>
      <c r="B15" s="19">
        <v>-670753</v>
      </c>
      <c r="C15" s="20">
        <v>-794947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9" t="s">
        <v>9</v>
      </c>
      <c r="B16" s="19">
        <v>-145108</v>
      </c>
      <c r="C16" s="20">
        <v>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0" t="s">
        <v>8</v>
      </c>
      <c r="B17" s="6">
        <f>SUM(B6:B12,B15:B16)</f>
        <v>587935</v>
      </c>
      <c r="C17" s="6">
        <f>SUM(C6:C12,C15:C16)</f>
        <v>7322477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>
      <c r="A19" s="11" t="s">
        <v>7</v>
      </c>
      <c r="B19" s="10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8" t="s">
        <v>6</v>
      </c>
      <c r="B20" s="19">
        <v>363</v>
      </c>
      <c r="C20" s="19">
        <v>209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9" t="s">
        <v>5</v>
      </c>
      <c r="B21" s="8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9" t="s">
        <v>4</v>
      </c>
      <c r="B22" s="8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7" t="s">
        <v>3</v>
      </c>
      <c r="B23" s="6">
        <f>B20</f>
        <v>363</v>
      </c>
      <c r="C23" s="6">
        <f>C20</f>
        <v>209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4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5">
        <f>B17+B23</f>
        <v>588298</v>
      </c>
      <c r="C25" s="5">
        <f>C17+C23</f>
        <v>7322686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4" t="s">
        <v>1</v>
      </c>
      <c r="B26" s="23">
        <v>-134547</v>
      </c>
      <c r="C26" s="23">
        <v>-1108493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SUM(B25:B26)</f>
        <v>453751</v>
      </c>
      <c r="C27" s="2">
        <f>SUM(C25:C26)</f>
        <v>6214193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2019-07-26T08:45:09Z</dcterms:modified>
</cp:coreProperties>
</file>