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/>
  </bookViews>
  <sheets>
    <sheet name="2.1-Pasqyra e Perform. (natyra)" sheetId="4" r:id="rId1"/>
  </sheets>
  <calcPr calcId="124519"/>
</workbook>
</file>

<file path=xl/calcChain.xml><?xml version="1.0" encoding="utf-8"?>
<calcChain xmlns="http://schemas.openxmlformats.org/spreadsheetml/2006/main">
  <c r="D55" i="4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<sst xmlns="http://schemas.openxmlformats.org/spreadsheetml/2006/main" count="60" uniqueCount="58">
  <si>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2019</t>
  </si>
  <si>
    <t>TIBO</t>
  </si>
  <si>
    <t>L31708013Q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</si>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</sst>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р_._-;\-* #,##0_р_._-;_-* &quot;-&quot;_р_._-;_-@_-"/>
    <numFmt numFmtId="168" formatCode="_-* #,##0_?_._-;\-* #,##0_?_._-;_-* &quot;-&quot;_?_._-;_-@_-"/>
    <numFmt numFmtId="169" formatCode="_ * #,##0_ ;_ * \-#,##0_ ;_ * &quot;-&quot;_ ;_ @_ 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Fill="1" applyBorder="1" applyAlignment="1">
      <alignment horizontal="right"/>
    </xf>
    <xf numFmtId="0" fontId="25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7" fillId="34" borderId="0" xfId="1" applyNumberFormat="1" applyFont="1" applyFill="1" applyBorder="1" applyAlignment="1" applyProtection="1">
      <alignment horizontal="left" wrapText="1" indent="2"/>
    </xf>
    <xf numFmtId="166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D57" sqref="D5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299941001.46930897</v>
      </c>
      <c r="C10" s="14"/>
      <c r="D10" s="16">
        <v>205023583.95291561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>
        <v>283614.59797659109</v>
      </c>
      <c r="C14" s="14"/>
      <c r="D14" s="16">
        <v>355662.07075265009</v>
      </c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-20884497.105982516</v>
      </c>
      <c r="C19" s="14"/>
      <c r="D19" s="16">
        <v>-19923532.146378599</v>
      </c>
      <c r="E19" s="13"/>
    </row>
    <row r="20" spans="1:5">
      <c r="A20" s="15" t="s">
        <v>18</v>
      </c>
      <c r="B20" s="16">
        <v>-317323.57918193692</v>
      </c>
      <c r="C20" s="14"/>
      <c r="D20" s="16">
        <v>-281216.34743408626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-47591941</v>
      </c>
      <c r="C22" s="14"/>
      <c r="D22" s="16">
        <v>-30597665</v>
      </c>
      <c r="E22" s="13"/>
    </row>
    <row r="23" spans="1:5">
      <c r="A23" s="15" t="s">
        <v>21</v>
      </c>
      <c r="B23" s="16">
        <v>-4834257.5</v>
      </c>
      <c r="C23" s="14"/>
      <c r="D23" s="16">
        <v>-4134441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-2319401.7516047289</v>
      </c>
      <c r="C26" s="14"/>
      <c r="D26" s="16">
        <v>-2387688.8351997915</v>
      </c>
      <c r="E26" s="13"/>
    </row>
    <row r="27" spans="1:5">
      <c r="A27" s="12" t="s">
        <v>25</v>
      </c>
      <c r="B27" s="16">
        <v>-215712486.54919237</v>
      </c>
      <c r="C27" s="14"/>
      <c r="D27" s="16">
        <v>-141856617.19585106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>
        <v>150000</v>
      </c>
      <c r="E32" s="13"/>
    </row>
    <row r="33" spans="1:5" ht="15" customHeight="1">
      <c r="A33" s="15" t="s">
        <v>31</v>
      </c>
      <c r="B33" s="16">
        <v>59658.855700001179</v>
      </c>
      <c r="C33" s="14"/>
      <c r="D33" s="16">
        <v>2493421.0679287794</v>
      </c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>
        <v>-229170.6924</v>
      </c>
      <c r="C38" s="14"/>
      <c r="D38" s="16">
        <v>0</v>
      </c>
      <c r="E38" s="13"/>
    </row>
    <row r="39" spans="1:5">
      <c r="A39" s="15" t="s">
        <v>37</v>
      </c>
      <c r="B39" s="16">
        <v>-556798.60794159747</v>
      </c>
      <c r="C39" s="14"/>
      <c r="D39" s="16">
        <v>-1559461.8705758988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7838398.1366823856</v>
      </c>
      <c r="C42" s="20"/>
      <c r="D42" s="19">
        <f>SUM(D9:D41)</f>
        <v>7282044.6961575989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-2258762</v>
      </c>
      <c r="C44" s="14"/>
      <c r="D44" s="16">
        <v>-1892401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5579636.1366823856</v>
      </c>
      <c r="C47" s="21"/>
      <c r="D47" s="22">
        <f>SUM(D42:D46)</f>
        <v>5389643.6961575989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5579636.1366823856</v>
      </c>
      <c r="C57" s="38"/>
      <c r="D57" s="37">
        <f>D47+D55</f>
        <v>5389643.6961575989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Blerina Dollani</dc:creator>
  <cp:lastModifiedBy>Point</cp:lastModifiedBy>
  <dcterms:created xsi:type="dcterms:W3CDTF">2020-07-23T08:14:02Z</dcterms:created>
  <dcterms:modified xsi:type="dcterms:W3CDTF">2020-07-11T19:01:42Z</dcterms:modified>
</cp:coreProperties>
</file>