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O\1.Shoqeri Aktive\BM\Net-SFS Kreston shpk\Pasqyrat Financiare\Viti 2018\Pasqyrat Sipas e-Albania\"/>
    </mc:Choice>
  </mc:AlternateContent>
  <xr:revisionPtr revIDLastSave="0" documentId="13_ncr:1_{E079058A-685A-4B3F-9C8A-B37C4926AA3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D57" i="18"/>
  <c r="B42" i="18" l="1"/>
  <c r="B47" i="18" s="1"/>
  <c r="D55" i="18" l="1"/>
  <c r="B55" i="18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<sst xmlns="http://schemas.openxmlformats.org/spreadsheetml/2006/main" count="412" uniqueCount="269">
  <si>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</si>
  <si>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</si>
  <si>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</si>
  <si>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</si>
  <si>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</si>
  <si>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</si>
  <si>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</si>
  <si>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</si>
  <si>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</si>
  <si>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</si>
  <si>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</si>
  <si>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</si>
  <si>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</si>
  <si>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</si>
  <si>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</si>
  <si>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</si>
  <si>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</si>
  <si>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</si>
  <si>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</si>
  <si>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</si>
  <si>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</si>
  <si>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</si>
  <si>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</si>
  <si>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</si>
  <si>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</si>
  <si>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</si>
  <si>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</si>
  <si>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</si>
  <si>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</si>
  <si>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</si>
  <si>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</si>
  <si>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</si>
  <si>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</si>
  <si>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</si>
  <si>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</si>
  <si>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</si>
  <si>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</si>
  <si>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</si>
  <si>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</si>
  <si>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</si>
  <si>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</si>
  <si>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</si>
  <si>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</si>
  <si>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</si>
  <si>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</si>
  <si>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</si>
  <si>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</si>
  <si>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</si>
  <si>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</si>
  <si>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</si>
  <si>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</si>
  <si>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</si>
  <si>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</si>
  <si>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</si>
  <si>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</si>
  <si>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</si>
  <si>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</si>
  <si>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</si>
  <si>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</si>
  <si>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</si>
  <si>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</si>
  <si>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</si>
  <si>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</si>
  <si>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</si>
  <si>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</si>
  <si>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</si>
  <si>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</si>
  <si>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</si>
  <si>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</si>
  <si>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</si>
  <si>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</si>
  <si>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</si>
  <si>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</si>
  <si>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</si>
  <si>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</si>
  <si>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</si>
  <si>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</si>
  <si>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</si>
  <si>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</si>
  <si>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</si>
  <si>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</si>
  <si>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</si>
  <si>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</si>
  <si>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</si>
  <si>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</si>
  <si>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</si>
  <si>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</si>
  <si>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</si>
  <si>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</si>
  <si>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</si>
  <si>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</si>
  <si>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</si>
  <si>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</si>
  <si>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</si>
  <si>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</si>
  <si>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</si>
  <si>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</si>
  <si>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</si>
  <si>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</si>
  <si>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</si>
  <si>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</si>
  <si>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</si>
  <si>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</si>
  <si>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</si>
  <si>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</si>
  <si>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</si>
  <si>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</si>
  <si>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</si>
  <si>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</si>
  <si>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</si>
  <si>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</si>
  <si>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</si>
  <si>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</si>
  <si>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</si>
  <si>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</si>
  <si>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</si>
  <si>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</si>
  <si>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</si>
  <si>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</si>
  <si>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</si>
  <si>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</si>
  <si>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</si>
  <si>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</si>
  <si>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</si>
  <si>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</si>
  <si>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</si>
  <si>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</si>
  <si>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</si>
  <si>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</si>
  <si>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</si>
  <si>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</si>
  <si>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</si>
  <si>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</si>
  <si>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</si>
  <si>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</si>
  <si>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</si>
  <si>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</si>
  <si>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</si>
  <si>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</si>
  <si>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</si>
  <si>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</si>
  <si>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</si>
  <si>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</si>
  <si>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</si>
  <si>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</si>
  <si>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</si>
  <si>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</si>
  <si>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</si>
  <si>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</si>
  <si>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</si>
  <si>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</si>
  <si>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</si>
  <si>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</si>
  <si>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</si>
  <si>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</si>
  <si>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</si>
  <si>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</si>
  <si>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</si>
  <si>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</si>
  <si>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</si>
  <si>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</si>
  <si>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</si>
  <si>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</si>
  <si>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</si>
  <si>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</si>
  <si>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</si>
  <si>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</si>
  <si>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</si>
  <si>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</si>
  <si>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</si>
  <si>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</si>
  <si>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</si>
  <si>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</si>
  <si>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</si>
  <si>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</si>
  <si>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</si>
  <si>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</si>
  <si>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</si>
  <si>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</si>
  <si>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</si>
  <si>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</si>
  <si>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</si>
  <si>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</si>
  <si>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</si>
  <si>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</si>
  <si>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</si>
  <si>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</si>
  <si>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</si>
  <si>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</si>
  <si>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</si>
  <si>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</si>
  <si>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</si>
  <si>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</si>
  <si>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</si>
  <si>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</si>
  <si>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</si>
  <si>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</si>
  <si>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</si>
  <si>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</si>
  <si>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</si>
  <si>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</si>
  <si>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</si>
  <si>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</si>
  <si>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</si>
  <si>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</si>
  <si>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</si>
  <si>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</si>
  <si>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</si>
  <si>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</si>
  <si>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</si>
  <si>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</si>
  <si>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</si>
  <si>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</si>
  <si>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</si>
  <si>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</si>
  <si>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</si>
  <si>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</si>
  <si>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</si>
  <si>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</si>
  <si>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</si>
  <si>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</si>
  <si>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</si>
  <si>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</si>
  <si>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</si>
  <si>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</si>
  <si>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</si>
  <si>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</si>
  <si>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</si>
  <si>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</si>
  <si>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</si>
  <si>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</si>
  <si>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</si>
  <si>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</si>
  <si>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</si>
  <si>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</si>
  <si>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</si>
  <si>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</si>
  <si>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</si>
  <si>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</si>
  <si>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</si>
  <si>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</si>
  <si>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</si>
  <si>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</si>
  <si>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</si>
  <si>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</si>
  <si>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</si>
  <si>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</si>
  <si>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</si>
  <si>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</si>
  <si>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</si>
  <si>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</si>
  <si>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</si>
  <si>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</si>
  <si>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</si>
  <si>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</si>
  <si>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</si>
  <si>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</si>
  <si>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</si>
  <si>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</si>
  <si>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</si>
  <si>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</si>
  <si>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</si>
  <si>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</si>
  <si>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</si>
  <si>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</si>
  <si>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</si>
  <si>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</si>
  <si>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Net-SFS Kreston Shpk</t>
  </si>
  <si>
    <t>L42007012I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</si>
</sst>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D33" sqref="D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6" t="s">
        <v>266</v>
      </c>
    </row>
    <row r="2" spans="1:6">
      <c r="A2" s="77" t="s">
        <v>267</v>
      </c>
    </row>
    <row r="3" spans="1:6">
      <c r="A3" s="77" t="s">
        <v>268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2018</v>
      </c>
      <c r="C7" s="43"/>
      <c r="D7" s="43">
        <v>2017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213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14221984</v>
      </c>
      <c r="C10" s="51"/>
      <c r="D10" s="80">
        <v>22492076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214</v>
      </c>
      <c r="B15" s="80"/>
      <c r="C15" s="51"/>
      <c r="D15" s="80"/>
      <c r="E15" s="50"/>
      <c r="F15" s="42"/>
    </row>
    <row r="16" spans="1:6">
      <c r="A16" s="44" t="s">
        <v>215</v>
      </c>
      <c r="B16" s="80"/>
      <c r="C16" s="51"/>
      <c r="D16" s="80"/>
      <c r="E16" s="50"/>
      <c r="F16" s="42"/>
    </row>
    <row r="17" spans="1:6">
      <c r="A17" s="44" t="s">
        <v>216</v>
      </c>
      <c r="B17" s="80"/>
      <c r="C17" s="51"/>
      <c r="D17" s="80"/>
      <c r="E17" s="50"/>
      <c r="F17" s="42"/>
    </row>
    <row r="18" spans="1:6">
      <c r="A18" s="44" t="s">
        <v>217</v>
      </c>
      <c r="B18" s="79"/>
      <c r="C18" s="51"/>
      <c r="D18" s="79"/>
      <c r="E18" s="50"/>
      <c r="F18" s="42"/>
    </row>
    <row r="19" spans="1:6">
      <c r="A19" s="61" t="s">
        <v>217</v>
      </c>
      <c r="B19" s="80">
        <v>-285120</v>
      </c>
      <c r="C19" s="51"/>
      <c r="D19" s="80">
        <v>-211150</v>
      </c>
      <c r="E19" s="50"/>
      <c r="F19" s="42"/>
    </row>
    <row r="20" spans="1:6">
      <c r="A20" s="61" t="s">
        <v>242</v>
      </c>
      <c r="B20" s="80"/>
      <c r="C20" s="51"/>
      <c r="D20" s="80"/>
      <c r="E20" s="50"/>
      <c r="F20" s="42"/>
    </row>
    <row r="21" spans="1:6">
      <c r="A21" s="44" t="s">
        <v>235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-3646561</v>
      </c>
      <c r="C22" s="51"/>
      <c r="D22" s="80">
        <v>-6548854</v>
      </c>
      <c r="E22" s="50"/>
      <c r="F22" s="42"/>
    </row>
    <row r="23" spans="1:6">
      <c r="A23" s="61" t="s">
        <v>244</v>
      </c>
      <c r="B23" s="80">
        <v>-554976</v>
      </c>
      <c r="C23" s="51"/>
      <c r="D23" s="80">
        <v>-1012802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218</v>
      </c>
      <c r="B25" s="80"/>
      <c r="C25" s="51"/>
      <c r="D25" s="80"/>
      <c r="E25" s="50"/>
      <c r="F25" s="42"/>
    </row>
    <row r="26" spans="1:6">
      <c r="A26" s="44" t="s">
        <v>233</v>
      </c>
      <c r="B26" s="80">
        <v>-3104544</v>
      </c>
      <c r="C26" s="51"/>
      <c r="D26" s="80">
        <v>-3527828</v>
      </c>
      <c r="E26" s="50"/>
      <c r="F26" s="42"/>
    </row>
    <row r="27" spans="1:6">
      <c r="A27" s="44" t="s">
        <v>219</v>
      </c>
      <c r="B27" s="80">
        <v>-5076225</v>
      </c>
      <c r="C27" s="51"/>
      <c r="D27" s="80">
        <v>-10063425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>
        <v>490</v>
      </c>
      <c r="C33" s="51"/>
      <c r="D33" s="80">
        <v>210</v>
      </c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220</v>
      </c>
      <c r="B35" s="80"/>
      <c r="C35" s="51"/>
      <c r="D35" s="80"/>
      <c r="E35" s="50"/>
      <c r="F35" s="42"/>
    </row>
    <row r="36" spans="1:6">
      <c r="A36" s="44" t="s">
        <v>236</v>
      </c>
      <c r="B36" s="79"/>
      <c r="C36" s="62"/>
      <c r="D36" s="79"/>
      <c r="E36" s="50"/>
      <c r="F36" s="42"/>
    </row>
    <row r="37" spans="1:6">
      <c r="A37" s="61" t="s">
        <v>250</v>
      </c>
      <c r="B37" s="80"/>
      <c r="C37" s="51"/>
      <c r="D37" s="80"/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-153149</v>
      </c>
      <c r="C39" s="51"/>
      <c r="D39" s="80">
        <v>-132139</v>
      </c>
      <c r="E39" s="50"/>
      <c r="F39" s="42"/>
    </row>
    <row r="40" spans="1:6">
      <c r="A40" s="44" t="s">
        <v>221</v>
      </c>
      <c r="B40" s="80"/>
      <c r="C40" s="51"/>
      <c r="D40" s="80"/>
      <c r="E40" s="50"/>
      <c r="F40" s="42"/>
    </row>
    <row r="41" spans="1:6">
      <c r="A41" s="72" t="s">
        <v>255</v>
      </c>
      <c r="B41" s="86"/>
      <c r="C41" s="51"/>
      <c r="D41" s="86"/>
      <c r="E41" s="50"/>
      <c r="F41" s="42"/>
    </row>
    <row r="42" spans="1:6">
      <c r="A42" s="44" t="s">
        <v>222</v>
      </c>
      <c r="B42" s="87">
        <f>SUM(B9:B41)</f>
        <v>1401899</v>
      </c>
      <c r="C42" s="53"/>
      <c r="D42" s="87">
        <f>SUM(D9:D41)</f>
        <v>996088</v>
      </c>
      <c r="E42" s="56"/>
      <c r="F42" s="42"/>
    </row>
    <row r="43" spans="1:6">
      <c r="A43" s="44" t="s">
        <v>26</v>
      </c>
      <c r="B43" s="81"/>
      <c r="C43" s="53"/>
      <c r="D43" s="81"/>
      <c r="E43" s="56"/>
      <c r="F43" s="42"/>
    </row>
    <row r="44" spans="1:6">
      <c r="A44" s="61" t="s">
        <v>223</v>
      </c>
      <c r="B44" s="80">
        <v>-211576</v>
      </c>
      <c r="C44" s="51"/>
      <c r="D44" s="80">
        <v>-149413.20000000001</v>
      </c>
      <c r="E44" s="50"/>
      <c r="F44" s="42"/>
    </row>
    <row r="45" spans="1:6">
      <c r="A45" s="61" t="s">
        <v>224</v>
      </c>
      <c r="B45" s="80"/>
      <c r="C45" s="51"/>
      <c r="D45" s="80"/>
      <c r="E45" s="50"/>
      <c r="F45" s="42"/>
    </row>
    <row r="46" spans="1:6">
      <c r="A46" s="61" t="s">
        <v>234</v>
      </c>
      <c r="B46" s="86"/>
      <c r="C46" s="51"/>
      <c r="D46" s="86"/>
      <c r="E46" s="50"/>
      <c r="F46" s="42"/>
    </row>
    <row r="47" spans="1:6">
      <c r="A47" s="44" t="s">
        <v>238</v>
      </c>
      <c r="B47" s="87">
        <f>SUM(B42:B46)</f>
        <v>1190323</v>
      </c>
      <c r="C47" s="56"/>
      <c r="D47" s="87">
        <f>SUM(D42:D46)</f>
        <v>846674.8</v>
      </c>
      <c r="E47" s="56"/>
      <c r="F47" s="42"/>
    </row>
    <row r="48" spans="1:6" ht="15.75" thickBot="1">
      <c r="A48" s="63"/>
      <c r="B48" s="82"/>
      <c r="C48" s="64"/>
      <c r="D48" s="82"/>
      <c r="E48" s="57"/>
      <c r="F48" s="42"/>
    </row>
    <row r="49" spans="1:6" ht="15.75" thickTop="1">
      <c r="A49" s="65" t="s">
        <v>239</v>
      </c>
      <c r="B49" s="83"/>
      <c r="C49" s="52"/>
      <c r="D49" s="83"/>
      <c r="E49" s="57"/>
      <c r="F49" s="42"/>
    </row>
    <row r="50" spans="1:6">
      <c r="A50" s="61" t="s">
        <v>228</v>
      </c>
      <c r="B50" s="84"/>
      <c r="C50" s="52"/>
      <c r="D50" s="84"/>
      <c r="E50" s="50"/>
      <c r="F50" s="42"/>
    </row>
    <row r="51" spans="1:6">
      <c r="A51" s="61" t="s">
        <v>229</v>
      </c>
      <c r="B51" s="84"/>
      <c r="C51" s="52"/>
      <c r="D51" s="84"/>
      <c r="E51" s="50"/>
      <c r="F51" s="42"/>
    </row>
    <row r="52" spans="1:6">
      <c r="A52" s="61" t="s">
        <v>230</v>
      </c>
      <c r="B52" s="84"/>
      <c r="C52" s="52"/>
      <c r="D52" s="84"/>
      <c r="E52" s="54"/>
      <c r="F52" s="42"/>
    </row>
    <row r="53" spans="1:6" ht="15" customHeight="1">
      <c r="A53" s="61" t="s">
        <v>231</v>
      </c>
      <c r="B53" s="84"/>
      <c r="C53" s="52"/>
      <c r="D53" s="84"/>
      <c r="E53" s="58"/>
      <c r="F53" s="37"/>
    </row>
    <row r="54" spans="1:6">
      <c r="A54" s="73" t="s">
        <v>212</v>
      </c>
      <c r="B54" s="84"/>
      <c r="C54" s="52"/>
      <c r="D54" s="84"/>
      <c r="E54" s="35"/>
      <c r="F54" s="37"/>
    </row>
    <row r="55" spans="1:6">
      <c r="A55" s="65" t="s">
        <v>240</v>
      </c>
      <c r="B55" s="79">
        <f>SUM(B50:B54)</f>
        <v>0</v>
      </c>
      <c r="C55" s="66"/>
      <c r="D55" s="79">
        <f>SUM(D50:D54)</f>
        <v>0</v>
      </c>
      <c r="E55" s="58"/>
      <c r="F55" s="37"/>
    </row>
    <row r="56" spans="1:6">
      <c r="A56" s="67"/>
      <c r="B56" s="88"/>
      <c r="C56" s="68"/>
      <c r="D56" s="85"/>
      <c r="E56" s="58"/>
      <c r="F56" s="37"/>
    </row>
    <row r="57" spans="1:6" ht="15.75" thickBot="1">
      <c r="A57" s="65" t="s">
        <v>241</v>
      </c>
      <c r="B57" s="89">
        <f>B47+B55</f>
        <v>1190323</v>
      </c>
      <c r="C57" s="69"/>
      <c r="D57" s="89">
        <f>D47+D55</f>
        <v>846674.8</v>
      </c>
      <c r="E57" s="58"/>
      <c r="F57" s="58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232</v>
      </c>
      <c r="B59" s="85"/>
      <c r="C59" s="68"/>
      <c r="D59" s="85"/>
      <c r="E59" s="59"/>
      <c r="F59" s="39"/>
    </row>
    <row r="60" spans="1:6">
      <c r="A60" s="67" t="s">
        <v>225</v>
      </c>
      <c r="B60" s="80"/>
      <c r="C60" s="50"/>
      <c r="D60" s="80"/>
      <c r="E60" s="59"/>
      <c r="F60" s="39"/>
    </row>
    <row r="61" spans="1:6">
      <c r="A61" s="67" t="s">
        <v>226</v>
      </c>
      <c r="B61" s="80"/>
      <c r="C61" s="50"/>
      <c r="D61" s="80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2019-06-24T12:42:08Z</dcterms:modified>
</cp:coreProperties>
</file>