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0.AUDITIMI&amp;KONTABILITETI\0.AUDITIMI\8.B-JERA sh.a\3.Pack SME -B-JERA, 2021\0.B-JERA sh.a-PF-të 2021(11032022)\SKK-Per QKB 2021\"/>
    </mc:Choice>
  </mc:AlternateContent>
  <xr:revisionPtr revIDLastSave="0" documentId="13_ncr:1_{DFE7C8D2-89D8-4B32-B45C-EE4F1D56D63D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7" i="18" l="1"/>
  <c r="B67" i="18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ehaxhi</author>
  </authors>
  <commentList>
    <comment ref="B66" authorId="0" shapeId="0" xr:uid="{0DF14907-3885-4241-B761-65B26AF2BB4E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66" authorId="0" shapeId="0" xr:uid="{0AB6830D-65CA-402C-8443-0FD3885ABAA1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</commentList>
</comments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<sst xmlns="http://schemas.openxmlformats.org/spreadsheetml/2006/main" count="415" uniqueCount="272">
  <si>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</si>
  <si>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</si>
  <si>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</si>
  <si>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</si>
  <si>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</si>
  <si>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</si>
  <si>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</si>
  <si>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</si>
  <si>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</si>
  <si>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</si>
  <si>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</si>
  <si>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</si>
  <si>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</si>
  <si>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</si>
  <si>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</si>
  <si>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</si>
  <si>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</si>
  <si>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</si>
  <si>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</si>
  <si>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</si>
  <si>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</si>
  <si>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</si>
  <si>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</si>
  <si>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</si>
  <si>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</si>
  <si>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</si>
  <si>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</si>
  <si>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</si>
  <si>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</si>
  <si>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</si>
  <si>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</si>
  <si>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</si>
  <si>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</si>
  <si>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</si>
  <si>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</si>
  <si>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</si>
  <si>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</si>
  <si>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</si>
  <si>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</si>
  <si>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</si>
  <si>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</si>
  <si>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</si>
  <si>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</si>
  <si>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</si>
  <si>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</si>
  <si>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</si>
  <si>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</si>
  <si>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</si>
  <si>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</si>
  <si>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</si>
  <si>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</si>
  <si>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</si>
  <si>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</si>
  <si>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</si>
  <si>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</si>
  <si>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</si>
  <si>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</si>
  <si>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</si>
  <si>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</si>
  <si>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</si>
  <si>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</si>
  <si>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</si>
  <si>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</si>
  <si>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</si>
  <si>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</si>
  <si>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</si>
  <si>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</si>
  <si>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</si>
  <si>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</si>
  <si>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</si>
  <si>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</si>
  <si>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</si>
  <si>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</si>
  <si>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</si>
  <si>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</si>
  <si>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</si>
  <si>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</si>
  <si>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</si>
  <si>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</si>
  <si>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</si>
  <si>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</si>
  <si>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</si>
  <si>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</si>
  <si>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</si>
  <si>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</si>
  <si>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</si>
  <si>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</si>
  <si>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</si>
  <si>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</si>
  <si>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</si>
  <si>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</si>
  <si>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</si>
  <si>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</si>
  <si>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</si>
  <si>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</si>
  <si>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</si>
  <si>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</si>
  <si>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</si>
  <si>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</si>
  <si>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</si>
  <si>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</si>
  <si>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</si>
  <si>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</si>
  <si>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</si>
  <si>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</si>
  <si>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</si>
  <si>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</si>
  <si>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</si>
  <si>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</si>
  <si>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</si>
  <si>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</si>
  <si>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</si>
  <si>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</si>
  <si>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</si>
  <si>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</si>
  <si>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</si>
  <si>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</si>
  <si>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</si>
  <si>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</si>
  <si>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</si>
  <si>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</si>
  <si>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</si>
  <si>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</si>
  <si>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</si>
  <si>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</si>
  <si>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</si>
  <si>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</si>
  <si>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</si>
  <si>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</si>
  <si>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</si>
  <si>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</si>
  <si>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</si>
  <si>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</si>
  <si>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</si>
  <si>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</si>
  <si>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</si>
  <si>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</si>
  <si>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</si>
  <si>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</si>
  <si>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</si>
  <si>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</si>
  <si>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</si>
  <si>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</si>
  <si>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</si>
  <si>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</si>
  <si>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</si>
  <si>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</si>
  <si>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</si>
  <si>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</si>
  <si>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</si>
  <si>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</si>
  <si>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</si>
  <si>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</si>
  <si>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</si>
  <si>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</si>
  <si>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</si>
  <si>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</si>
  <si>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</si>
  <si>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</si>
  <si>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</si>
  <si>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</si>
  <si>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</si>
  <si>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</si>
  <si>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</si>
  <si>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</si>
  <si>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</si>
  <si>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</si>
  <si>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</si>
  <si>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</si>
  <si>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</si>
  <si>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</si>
  <si>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</si>
  <si>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</si>
  <si>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</si>
  <si>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</si>
  <si>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</si>
  <si>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</si>
  <si>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</si>
  <si>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</si>
  <si>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</si>
  <si>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</si>
  <si>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</si>
  <si>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</si>
  <si>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</si>
  <si>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</si>
  <si>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</si>
  <si>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</si>
  <si>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</si>
  <si>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</si>
  <si>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</si>
  <si>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</si>
  <si>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</si>
  <si>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</si>
  <si>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</si>
  <si>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</si>
  <si>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</si>
  <si>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</si>
  <si>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</si>
  <si>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</si>
  <si>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</si>
  <si>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</si>
  <si>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</si>
  <si>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</si>
  <si>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</si>
  <si>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</si>
  <si>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</si>
  <si>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</si>
  <si>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</si>
  <si>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</si>
  <si>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</si>
  <si>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</si>
  <si>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</si>
  <si>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</si>
  <si>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</si>
  <si>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</si>
  <si>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</si>
  <si>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</si>
  <si>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</si>
  <si>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</si>
  <si>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</si>
  <si>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</si>
  <si>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</si>
  <si>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</si>
  <si>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</si>
  <si>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</si>
  <si>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</si>
  <si>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</si>
  <si>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</si>
  <si>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</si>
  <si>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</si>
  <si>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</si>
  <si>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</si>
  <si>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</si>
  <si>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</si>
  <si>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</si>
  <si>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</si>
  <si>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</si>
  <si>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</si>
  <si>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</si>
  <si>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</si>
  <si>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</si>
  <si>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</si>
  <si>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</si>
  <si>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</si>
  <si>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</si>
  <si>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</si>
  <si>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</si>
  <si>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</si>
  <si>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</si>
  <si>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</si>
  <si>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</si>
  <si>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</si>
  <si>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</si>
  <si>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</si>
  <si>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</si>
  <si>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</si>
  <si>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</si>
  <si>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</si>
  <si>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</si>
  <si>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</si>
  <si>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</si>
  <si>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</si>
  <si>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</si>
  <si>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</si>
  <si>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</si>
  <si>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</si>
  <si>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</si>
  <si>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</si>
  <si>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vitit,2021</t>
  </si>
  <si>
    <t>B-JERA sh.a</t>
  </si>
  <si>
    <t>L41320501D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</si>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</sst>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rgb="FFFF0000"/>
      <name val="Times New Roman"/>
      <family val="1"/>
    </font>
    <font>
      <sz val="11"/>
      <color rgb="FFFFC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9" fillId="0" borderId="0" xfId="0" applyNumberFormat="1" applyFont="1" applyFill="1" applyBorder="1" applyAlignment="1" applyProtection="1"/>
    <xf numFmtId="37" fontId="189" fillId="0" borderId="0" xfId="0" applyNumberFormat="1" applyFont="1"/>
    <xf numFmtId="0" fontId="189" fillId="0" borderId="0" xfId="0" applyNumberFormat="1" applyFont="1" applyFill="1" applyBorder="1" applyAlignment="1" applyProtection="1">
      <alignment horizontal="center"/>
    </xf>
    <xf numFmtId="0" fontId="190" fillId="0" borderId="0" xfId="0" applyNumberFormat="1" applyFont="1" applyFill="1" applyBorder="1" applyAlignment="1" applyProtection="1">
      <alignment horizontal="right"/>
    </xf>
    <xf numFmtId="37" fontId="190" fillId="0" borderId="0" xfId="0" applyNumberFormat="1" applyFont="1" applyFill="1"/>
    <xf numFmtId="167" fontId="190" fillId="0" borderId="0" xfId="215" applyNumberFormat="1" applyFont="1" applyFill="1" applyBorder="1" applyAlignment="1" applyProtection="1">
      <alignment horizontal="center"/>
    </xf>
    <xf numFmtId="167" fontId="190" fillId="0" borderId="0" xfId="215" applyNumberFormat="1" applyFont="1" applyFill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showGridLines="0" tabSelected="1" topLeftCell="A40" zoomScaleNormal="100" workbookViewId="0">
      <selection activeCell="G62" sqref="G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-960000</v>
      </c>
      <c r="C22" s="52"/>
      <c r="D22" s="64">
        <v>-960000</v>
      </c>
      <c r="E22" s="51"/>
      <c r="F22" s="42"/>
    </row>
    <row r="23" spans="1:6">
      <c r="A23" s="63" t="s">
        <v>246</v>
      </c>
      <c r="B23" s="64">
        <v>-160320</v>
      </c>
      <c r="C23" s="52"/>
      <c r="D23" s="64">
        <v>-160320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-764500</v>
      </c>
      <c r="C27" s="52"/>
      <c r="D27" s="64">
        <v>-513850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-1884820</v>
      </c>
      <c r="C42" s="55"/>
      <c r="D42" s="54">
        <f>SUM(D9:D41)</f>
        <v>-1634170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-1884820</v>
      </c>
      <c r="C47" s="58"/>
      <c r="D47" s="67">
        <f>SUM(D42:D46)</f>
        <v>-1634170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-1884820</v>
      </c>
      <c r="C57" s="77"/>
      <c r="D57" s="76">
        <f>D47+D55</f>
        <v>-1634170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62"/>
      <c r="C65" s="62"/>
      <c r="D65" s="62"/>
      <c r="E65" s="62"/>
      <c r="F65" s="36"/>
    </row>
    <row r="66" spans="1:6">
      <c r="A66" s="84"/>
      <c r="B66" s="88">
        <v>-1884820</v>
      </c>
      <c r="C66" s="88"/>
      <c r="D66" s="88">
        <v>-1634170</v>
      </c>
    </row>
    <row r="67" spans="1:6">
      <c r="A67" s="87" t="s">
        <v>271</v>
      </c>
      <c r="B67" s="89">
        <f>B57-B66</f>
        <v>0</v>
      </c>
      <c r="C67" s="90"/>
      <c r="D67" s="89">
        <f t="shared" ref="D67" si="0">D57-D66</f>
        <v>0</v>
      </c>
    </row>
    <row r="68" spans="1:6">
      <c r="A68" s="84"/>
      <c r="B68" s="86"/>
      <c r="C68" s="85"/>
      <c r="D68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AS-AS, Afrim Suli</cp:lastModifiedBy>
  <cp:lastPrinted>2016-10-03T09:59:38Z</cp:lastPrinted>
  <dcterms:created xsi:type="dcterms:W3CDTF">2012-01-19T09:31:29Z</dcterms:created>
  <dcterms:modified xsi:type="dcterms:W3CDTF">2022-07-05T13:04:24Z</dcterms:modified>
</cp:coreProperties>
</file>