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kelejda.hasalla\Desktop\LEDI-QKB VENDIME 21\AON\"/>
    </mc:Choice>
  </mc:AlternateContent>
  <xr:revisionPtr revIDLastSave="0" documentId="13_ncr:1_{23E0017A-71C4-4E3C-BAB0-19B3C692B2D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8" l="1"/>
  <c r="B39" i="18"/>
  <c r="B42" i="18"/>
  <c r="D20" i="18"/>
  <c r="B20" i="18"/>
  <c r="B17" i="18"/>
  <c r="D55" i="18"/>
  <c r="B55" i="18"/>
  <c r="D42" i="18" l="1"/>
  <c r="B47" i="18"/>
  <c r="D47" i="18" l="1"/>
  <c r="D57" i="18" s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<sst xmlns="http://schemas.openxmlformats.org/spreadsheetml/2006/main" count="414" uniqueCount="271">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</sst>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1" zoomScaleNormal="100" workbookViewId="0">
      <selection activeCell="F44" sqref="F44:G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171914051</v>
      </c>
      <c r="C10" s="52"/>
      <c r="D10" s="64">
        <v>75684059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f>3071625+2051283</f>
        <v>5122908</v>
      </c>
      <c r="C17" s="52"/>
      <c r="D17" s="64">
        <v>3619584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-122509406</v>
      </c>
      <c r="C19" s="52"/>
      <c r="D19" s="64">
        <v>-40744211</v>
      </c>
      <c r="E19" s="51"/>
      <c r="F19" s="42"/>
    </row>
    <row r="20" spans="1:6">
      <c r="A20" s="63" t="s">
        <v>247</v>
      </c>
      <c r="B20" s="64">
        <f>-5499184-5984403-1198539</f>
        <v>-12682126</v>
      </c>
      <c r="C20" s="52"/>
      <c r="D20" s="64">
        <f>-6950259-3251006-576020</f>
        <v>-10777285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-10598866</v>
      </c>
      <c r="C22" s="52"/>
      <c r="D22" s="64">
        <v>-6678544</v>
      </c>
      <c r="E22" s="51"/>
      <c r="F22" s="42"/>
    </row>
    <row r="23" spans="1:6">
      <c r="A23" s="63" t="s">
        <v>249</v>
      </c>
      <c r="B23" s="64">
        <v>-1624729</v>
      </c>
      <c r="C23" s="52"/>
      <c r="D23" s="64">
        <v>-1090645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-2681894</v>
      </c>
      <c r="C25" s="52"/>
      <c r="D25" s="64">
        <v>-2957156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-603600</v>
      </c>
      <c r="C37" s="52"/>
      <c r="D37" s="64">
        <v>-472392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f>-3432896+110043-288109-1036823</f>
        <v>-4647785</v>
      </c>
      <c r="C39" s="52"/>
      <c r="D39" s="64">
        <f>-3619584+184-449753</f>
        <v>-4069153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270</v>
      </c>
      <c r="B41" s="64">
        <v>-1572145</v>
      </c>
      <c r="C41" s="52"/>
      <c r="D41" s="64">
        <v>-1026115</v>
      </c>
      <c r="E41" s="51"/>
      <c r="F41" s="42"/>
    </row>
    <row r="42" spans="1:7">
      <c r="A42" s="45" t="s">
        <v>224</v>
      </c>
      <c r="B42" s="54">
        <f>SUM(B9:B41)</f>
        <v>20116408</v>
      </c>
      <c r="C42" s="55"/>
      <c r="D42" s="54">
        <f>SUM(D9:D41)</f>
        <v>11488142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-3253283</v>
      </c>
      <c r="C44" s="52"/>
      <c r="D44" s="64">
        <v>-1877139</v>
      </c>
      <c r="E44" s="51"/>
      <c r="F44" s="84"/>
      <c r="G44" s="84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16863125</v>
      </c>
      <c r="C47" s="58"/>
      <c r="D47" s="67">
        <f>SUM(D42:D46)</f>
        <v>9611003</v>
      </c>
      <c r="E47" s="58"/>
      <c r="F47" s="84"/>
      <c r="G47" s="84"/>
    </row>
    <row r="48" spans="1:7" ht="15.75" thickBot="1">
      <c r="A48" s="68"/>
      <c r="B48" s="69"/>
      <c r="C48" s="69"/>
      <c r="D48" s="69"/>
      <c r="E48" s="59"/>
      <c r="F48" s="85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84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6">
        <f>B47+B55</f>
        <v>16863125</v>
      </c>
      <c r="C57" s="77"/>
      <c r="D57" s="76">
        <f>D47+D55</f>
        <v>9611003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F5DFB0-24EF-42E8-A4E7-E6C1C2B476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7F5D07-8C9D-437A-B54A-4B207385FEC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6D6342-20D0-43BD-9799-889711321FE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Enkelejda Hasalla</cp:lastModifiedBy>
  <cp:lastPrinted>2016-10-03T09:59:38Z</cp:lastPrinted>
  <dcterms:created xsi:type="dcterms:W3CDTF">2012-01-19T09:31:29Z</dcterms:created>
  <dcterms:modified xsi:type="dcterms:W3CDTF">2022-07-16T12:55:54Z</dcterms:modified>
</cp:coreProperties>
</file>