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R\BSS\"/>
    </mc:Choice>
  </mc:AlternateContent>
  <bookViews>
    <workbookView xWindow="0" yWindow="0" windowWidth="240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<sst xmlns="http://schemas.openxmlformats.org/spreadsheetml/2006/main" count="414" uniqueCount="271">
  <si>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</si>
  <si>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</si>
  <si>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</si>
  <si>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</si>
  <si>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</si>
  <si>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</si>
  <si>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</si>
  <si>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</si>
  <si>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</si>
  <si>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</si>
  <si>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</si>
  <si>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</si>
  <si>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</si>
  <si>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</si>
  <si>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</si>
  <si>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</si>
  <si>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</si>
  <si>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</si>
  <si>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</si>
  <si>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</si>
  <si>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</si>
  <si>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</si>
  <si>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</si>
  <si>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</si>
  <si>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</si>
  <si>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</si>
  <si>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</si>
  <si>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</si>
  <si>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</si>
  <si>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</si>
  <si>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</si>
  <si>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</si>
  <si>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</si>
  <si>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</si>
  <si>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</si>
  <si>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</si>
  <si>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</si>
  <si>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</si>
  <si>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</si>
  <si>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</si>
  <si>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</si>
  <si>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</si>
  <si>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</si>
  <si>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</si>
  <si>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</si>
  <si>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</si>
  <si>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</si>
  <si>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</si>
  <si>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</si>
  <si>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</si>
  <si>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</si>
  <si>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</si>
  <si>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</si>
  <si>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</si>
  <si>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</si>
  <si>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</si>
  <si>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</si>
  <si>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</si>
  <si>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</si>
  <si>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</si>
  <si>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</si>
  <si>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</si>
  <si>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</si>
  <si>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</si>
  <si>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</si>
  <si>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</si>
  <si>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</si>
  <si>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</si>
  <si>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</si>
  <si>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</si>
  <si>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</si>
  <si>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</si>
  <si>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</si>
  <si>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</si>
  <si>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</si>
  <si>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</si>
  <si>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</si>
  <si>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</si>
  <si>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</si>
  <si>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</si>
  <si>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</si>
  <si>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</si>
  <si>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</si>
  <si>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</si>
  <si>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</si>
  <si>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</si>
  <si>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</si>
  <si>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</si>
  <si>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</si>
  <si>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</si>
  <si>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</si>
  <si>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</si>
  <si>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</si>
  <si>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</si>
  <si>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</si>
  <si>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</si>
  <si>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</si>
  <si>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</si>
  <si>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</si>
  <si>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</si>
  <si>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</si>
  <si>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</si>
  <si>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</si>
  <si>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</si>
  <si>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</si>
  <si>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</si>
  <si>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</si>
  <si>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</si>
  <si>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</si>
  <si>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</si>
  <si>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</si>
  <si>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</si>
  <si>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</si>
  <si>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</si>
  <si>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</si>
  <si>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</si>
  <si>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</si>
  <si>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</si>
  <si>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</si>
  <si>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</si>
  <si>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</si>
  <si>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</si>
  <si>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</si>
  <si>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</si>
  <si>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</si>
  <si>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</si>
  <si>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</si>
  <si>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</si>
  <si>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</si>
  <si>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</si>
  <si>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</si>
  <si>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</si>
  <si>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</si>
  <si>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</si>
  <si>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</si>
  <si>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</si>
  <si>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</si>
  <si>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</si>
  <si>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</si>
  <si>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</si>
  <si>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</si>
  <si>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</si>
  <si>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</si>
  <si>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</si>
  <si>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</si>
  <si>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</si>
  <si>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</si>
  <si>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</si>
  <si>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</si>
  <si>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</si>
  <si>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</si>
  <si>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</si>
  <si>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</si>
  <si>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</si>
  <si>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</si>
  <si>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</si>
  <si>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</si>
  <si>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</si>
  <si>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</si>
  <si>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</si>
  <si>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</si>
  <si>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</si>
  <si>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</si>
  <si>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</si>
  <si>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</si>
  <si>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</si>
  <si>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</si>
  <si>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</si>
  <si>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</si>
  <si>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</si>
  <si>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</si>
  <si>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</si>
  <si>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</si>
  <si>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</si>
  <si>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</si>
  <si>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</si>
  <si>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</si>
  <si>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</si>
  <si>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</si>
  <si>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</si>
  <si>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</si>
  <si>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</si>
  <si>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</si>
  <si>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</si>
  <si>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</si>
  <si>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</si>
  <si>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</si>
  <si>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</si>
  <si>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</si>
  <si>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</si>
  <si>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</si>
  <si>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</si>
  <si>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</si>
  <si>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</si>
  <si>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</si>
  <si>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</si>
  <si>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</si>
  <si>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</si>
  <si>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</si>
  <si>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</si>
  <si>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</si>
  <si>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</si>
  <si>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</si>
  <si>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</si>
  <si>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</si>
  <si>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</si>
  <si>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</si>
  <si>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</si>
  <si>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</si>
  <si>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</si>
  <si>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</si>
  <si>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</si>
  <si>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</si>
  <si>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</si>
  <si>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</si>
  <si>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</si>
  <si>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</si>
  <si>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</si>
  <si>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</si>
  <si>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</si>
  <si>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</si>
  <si>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</si>
  <si>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</si>
  <si>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</si>
  <si>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</si>
  <si>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</si>
  <si>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</si>
  <si>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</si>
  <si>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</si>
  <si>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</si>
  <si>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</si>
  <si>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</si>
  <si>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</si>
  <si>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</si>
  <si>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</si>
  <si>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</si>
  <si>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</si>
  <si>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</si>
  <si>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</si>
  <si>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</si>
  <si>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</si>
  <si>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</si>
  <si>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</si>
  <si>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</si>
  <si>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</si>
  <si>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</si>
  <si>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</si>
  <si>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</si>
  <si>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</si>
  <si>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</si>
  <si>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</si>
  <si>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</si>
  <si>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</si>
  <si>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</si>
  <si>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</si>
  <si>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</si>
  <si>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</si>
  <si>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</si>
  <si>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</si>
  <si>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</si>
  <si>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</si>
  <si>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</si>
  <si>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</si>
  <si>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</si>
  <si>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</si>
  <si>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</si>
  <si>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</si>
  <si>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</si>
  <si>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BSS</t>
  </si>
  <si>
    <t>NIPT L71910025N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</si>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</sst>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/>
    <xf numFmtId="183" fontId="174" fillId="0" borderId="0" xfId="215" applyNumberFormat="1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  <xf numFmtId="18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58" sqref="B58"/>
    </sheetView>
  </sheetViews>
  <sheetFormatPr defaultRowHeight="15"/>
  <cols>
    <col min="1" max="1" width="52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267</v>
      </c>
    </row>
    <row r="10" spans="1:6">
      <c r="A10" s="63" t="s">
        <v>259</v>
      </c>
      <c r="B10" s="89">
        <v>117689218</v>
      </c>
      <c r="C10" s="52"/>
      <c r="D10" s="64">
        <v>51236310</v>
      </c>
      <c r="E10" s="51"/>
      <c r="F10" s="82" t="s">
        <v>264</v>
      </c>
    </row>
    <row r="11" spans="1:6">
      <c r="A11" s="63" t="s">
        <v>261</v>
      </c>
      <c r="B11" s="89"/>
      <c r="C11" s="52"/>
      <c r="D11" s="64"/>
      <c r="E11" s="51"/>
      <c r="F11" s="82" t="s">
        <v>265</v>
      </c>
    </row>
    <row r="12" spans="1:6">
      <c r="A12" s="63" t="s">
        <v>262</v>
      </c>
      <c r="B12" s="89"/>
      <c r="C12" s="52"/>
      <c r="D12" s="64"/>
      <c r="E12" s="51"/>
      <c r="F12" s="82" t="s">
        <v>265</v>
      </c>
    </row>
    <row r="13" spans="1:6">
      <c r="A13" s="63" t="s">
        <v>263</v>
      </c>
      <c r="B13" s="89"/>
      <c r="C13" s="52"/>
      <c r="D13" s="64"/>
      <c r="E13" s="51"/>
      <c r="F13" s="82" t="s">
        <v>265</v>
      </c>
    </row>
    <row r="14" spans="1:6">
      <c r="A14" s="63" t="s">
        <v>260</v>
      </c>
      <c r="B14" s="89"/>
      <c r="C14" s="52"/>
      <c r="D14" s="64"/>
      <c r="E14" s="51"/>
      <c r="F14" s="82" t="s">
        <v>266</v>
      </c>
    </row>
    <row r="15" spans="1:6" ht="29.25">
      <c r="A15" s="45" t="s">
        <v>216</v>
      </c>
      <c r="B15" s="89"/>
      <c r="C15" s="52"/>
      <c r="D15" s="64"/>
      <c r="E15" s="51"/>
      <c r="F15" s="42"/>
    </row>
    <row r="16" spans="1:6" ht="29.25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/>
      <c r="C19" s="52"/>
      <c r="D19" s="64"/>
      <c r="E19" s="51"/>
      <c r="F19" s="42"/>
    </row>
    <row r="20" spans="1:6">
      <c r="A20" s="63" t="s">
        <v>244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245</v>
      </c>
      <c r="B22" s="89">
        <v>-43852679</v>
      </c>
      <c r="C22" s="52"/>
      <c r="D22" s="64">
        <v>-13129266</v>
      </c>
      <c r="E22" s="51"/>
      <c r="F22" s="42"/>
    </row>
    <row r="23" spans="1:6">
      <c r="A23" s="63" t="s">
        <v>246</v>
      </c>
      <c r="B23" s="89">
        <v>-9490084</v>
      </c>
      <c r="C23" s="52"/>
      <c r="D23" s="64">
        <v>-2644268</v>
      </c>
      <c r="E23" s="51"/>
      <c r="F23" s="42"/>
    </row>
    <row r="24" spans="1:6">
      <c r="A24" s="63" t="s">
        <v>248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-1266201</v>
      </c>
      <c r="C26" s="52"/>
      <c r="D26" s="64">
        <v>-80983.840000000011</v>
      </c>
      <c r="E26" s="51"/>
      <c r="F26" s="42"/>
    </row>
    <row r="27" spans="1:6">
      <c r="A27" s="45" t="s">
        <v>221</v>
      </c>
      <c r="B27" s="89">
        <v>-5901713</v>
      </c>
      <c r="C27" s="52"/>
      <c r="D27" s="64">
        <v>-2756018.8099999996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249</v>
      </c>
      <c r="B29" s="89"/>
      <c r="C29" s="52"/>
      <c r="D29" s="64"/>
      <c r="E29" s="51"/>
      <c r="F29" s="42"/>
    </row>
    <row r="30" spans="1:6" ht="15" customHeight="1">
      <c r="A30" s="63" t="s">
        <v>247</v>
      </c>
      <c r="B30" s="89"/>
      <c r="C30" s="52"/>
      <c r="D30" s="64"/>
      <c r="E30" s="51"/>
      <c r="F30" s="42"/>
    </row>
    <row r="31" spans="1:6" ht="15" customHeight="1">
      <c r="A31" s="63" t="s">
        <v>256</v>
      </c>
      <c r="B31" s="89"/>
      <c r="C31" s="52"/>
      <c r="D31" s="64"/>
      <c r="E31" s="51"/>
      <c r="F31" s="42"/>
    </row>
    <row r="32" spans="1:6" ht="15" customHeight="1">
      <c r="A32" s="63" t="s">
        <v>250</v>
      </c>
      <c r="B32" s="89"/>
      <c r="C32" s="52"/>
      <c r="D32" s="64"/>
      <c r="E32" s="51"/>
      <c r="F32" s="42"/>
    </row>
    <row r="33" spans="1:6" ht="15" customHeight="1">
      <c r="A33" s="63" t="s">
        <v>255</v>
      </c>
      <c r="B33" s="89"/>
      <c r="C33" s="52"/>
      <c r="D33" s="64"/>
      <c r="E33" s="51"/>
      <c r="F33" s="42"/>
    </row>
    <row r="34" spans="1:6" ht="15" customHeight="1">
      <c r="A34" s="63" t="s">
        <v>251</v>
      </c>
      <c r="B34" s="89"/>
      <c r="C34" s="52"/>
      <c r="D34" s="64"/>
      <c r="E34" s="51"/>
      <c r="F34" s="42"/>
    </row>
    <row r="35" spans="1:6" ht="29.25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252</v>
      </c>
      <c r="B37" s="89"/>
      <c r="C37" s="52"/>
      <c r="D37" s="64"/>
      <c r="E37" s="51"/>
      <c r="F37" s="42"/>
    </row>
    <row r="38" spans="1:6" ht="30">
      <c r="A38" s="63" t="s">
        <v>254</v>
      </c>
      <c r="B38" s="89">
        <v>9713</v>
      </c>
      <c r="C38" s="52"/>
      <c r="D38" s="64"/>
      <c r="E38" s="51"/>
      <c r="F38" s="42"/>
    </row>
    <row r="39" spans="1:6">
      <c r="A39" s="63" t="s">
        <v>253</v>
      </c>
      <c r="B39" s="89"/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257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57188254</v>
      </c>
      <c r="C42" s="55"/>
      <c r="D42" s="54">
        <f>SUM(D9:D41)</f>
        <v>32625773.349999998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v>-8615345</v>
      </c>
      <c r="C44" s="52"/>
      <c r="D44" s="64">
        <v>-4894540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240</v>
      </c>
      <c r="B47" s="92">
        <f>SUM(B42:B46)</f>
        <v>48572909</v>
      </c>
      <c r="C47" s="58"/>
      <c r="D47" s="67">
        <f>SUM(D42:D46)</f>
        <v>27731233.349999998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30" thickTop="1">
      <c r="A49" s="70" t="s">
        <v>241</v>
      </c>
      <c r="B49" s="94"/>
      <c r="C49" s="53"/>
      <c r="D49" s="53"/>
      <c r="E49" s="59"/>
      <c r="F49" s="42"/>
    </row>
    <row r="50" spans="1:6" ht="30">
      <c r="A50" s="63" t="s">
        <v>230</v>
      </c>
      <c r="B50" s="95"/>
      <c r="C50" s="53"/>
      <c r="D50" s="65"/>
      <c r="E50" s="51"/>
      <c r="F50" s="42"/>
    </row>
    <row r="51" spans="1:6" ht="30">
      <c r="A51" s="63" t="s">
        <v>231</v>
      </c>
      <c r="B51" s="95"/>
      <c r="C51" s="53"/>
      <c r="D51" s="65"/>
      <c r="E51" s="51"/>
      <c r="F51" s="42"/>
    </row>
    <row r="52" spans="1:6" ht="30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 ht="29.25">
      <c r="A55" s="70" t="s">
        <v>242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30" thickBot="1">
      <c r="A57" s="70" t="s">
        <v>243</v>
      </c>
      <c r="B57" s="98">
        <f>B47+B55</f>
        <v>48572909</v>
      </c>
      <c r="C57" s="77"/>
      <c r="D57" s="76">
        <f>D47+D55</f>
        <v>27731233.349999998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258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2019-07-26T15:18:11Z</dcterms:modified>
</cp:coreProperties>
</file>