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counting\Bilance\Bilance 2021\AA.Bilance QKB\LGN_QKB\"/>
    </mc:Choice>
  </mc:AlternateContent>
  <bookViews>
    <workbookView xWindow="0" yWindow="0" windowWidth="38400" windowHeight="178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3" i="18" l="1"/>
  <c r="B63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<sst xmlns="http://schemas.openxmlformats.org/spreadsheetml/2006/main" count="414" uniqueCount="271">
  <si>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</si>
  <si>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</si>
  <si>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</si>
  <si>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</si>
  <si>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</si>
  <si>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</si>
  <si>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</si>
  <si>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</si>
  <si>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</si>
  <si>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</si>
  <si>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</si>
  <si>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</si>
  <si>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</si>
  <si>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</si>
  <si>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</si>
  <si>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</si>
  <si>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</si>
  <si>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</si>
  <si>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</si>
  <si>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</si>
  <si>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</si>
  <si>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</si>
  <si>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</si>
  <si>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</si>
  <si>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</si>
  <si>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</si>
  <si>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</si>
  <si>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</si>
  <si>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</si>
  <si>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</si>
  <si>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</si>
  <si>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</si>
  <si>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</si>
  <si>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</si>
  <si>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</si>
  <si>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</si>
  <si>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</si>
  <si>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</si>
  <si>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</si>
  <si>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</si>
  <si>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</si>
  <si>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</si>
  <si>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</si>
  <si>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</si>
  <si>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</si>
  <si>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</si>
  <si>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</si>
  <si>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</si>
  <si>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</si>
  <si>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</si>
  <si>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</si>
  <si>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</si>
  <si>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</si>
  <si>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</si>
  <si>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</si>
  <si>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</si>
  <si>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</si>
  <si>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</si>
  <si>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</si>
  <si>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</si>
  <si>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</si>
  <si>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</si>
  <si>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</si>
  <si>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</si>
  <si>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</si>
  <si>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</si>
  <si>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</si>
  <si>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</si>
  <si>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</si>
  <si>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</si>
  <si>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</si>
  <si>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</si>
  <si>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</si>
  <si>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</si>
  <si>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</si>
  <si>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</si>
  <si>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</si>
  <si>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</si>
  <si>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</si>
  <si>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</si>
  <si>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</si>
  <si>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</si>
  <si>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</si>
  <si>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</si>
  <si>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</si>
  <si>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</si>
  <si>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</si>
  <si>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</si>
  <si>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</si>
  <si>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</si>
  <si>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</si>
  <si>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</si>
  <si>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</si>
  <si>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</si>
  <si>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</si>
  <si>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</si>
  <si>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</si>
  <si>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</si>
  <si>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</si>
  <si>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</si>
  <si>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</si>
  <si>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</si>
  <si>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</si>
  <si>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</si>
  <si>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</si>
  <si>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</si>
  <si>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</si>
  <si>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</si>
  <si>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</si>
  <si>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</si>
  <si>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</si>
  <si>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</si>
  <si>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</si>
  <si>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</si>
  <si>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</si>
  <si>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</si>
  <si>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</si>
  <si>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</si>
  <si>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</si>
  <si>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</si>
  <si>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</si>
  <si>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</si>
  <si>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</si>
  <si>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</si>
  <si>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</si>
  <si>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</si>
  <si>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</si>
  <si>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</si>
  <si>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</si>
  <si>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</si>
  <si>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</si>
  <si>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</si>
  <si>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</si>
  <si>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</si>
  <si>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</si>
  <si>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</si>
  <si>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</si>
  <si>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</si>
  <si>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</si>
  <si>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</si>
  <si>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</si>
  <si>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</si>
  <si>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</si>
  <si>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</si>
  <si>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</si>
  <si>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</si>
  <si>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</si>
  <si>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</si>
  <si>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</si>
  <si>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</si>
  <si>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</si>
  <si>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</si>
  <si>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</si>
  <si>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</si>
  <si>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</si>
  <si>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</si>
  <si>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</si>
  <si>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</si>
  <si>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</si>
  <si>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</si>
  <si>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</si>
  <si>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</si>
  <si>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</si>
  <si>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</si>
  <si>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</si>
  <si>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</si>
  <si>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</si>
  <si>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</si>
  <si>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</si>
  <si>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</si>
  <si>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</si>
  <si>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</si>
  <si>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</si>
  <si>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</si>
  <si>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</si>
  <si>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</si>
  <si>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</si>
  <si>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</si>
  <si>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</si>
  <si>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</si>
  <si>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</si>
  <si>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</si>
  <si>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</si>
  <si>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</si>
  <si>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</si>
  <si>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</si>
  <si>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</si>
  <si>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</si>
  <si>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</si>
  <si>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</si>
  <si>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</si>
  <si>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</si>
  <si>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</si>
  <si>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</si>
  <si>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</si>
  <si>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</si>
  <si>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</si>
  <si>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</si>
  <si>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</si>
  <si>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</si>
  <si>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</si>
  <si>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</si>
  <si>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</si>
  <si>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</si>
  <si>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</si>
  <si>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</si>
  <si>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</si>
  <si>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</si>
  <si>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</si>
  <si>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</si>
  <si>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</si>
  <si>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</si>
  <si>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</si>
  <si>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</si>
  <si>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</si>
  <si>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</si>
  <si>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</si>
  <si>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</si>
  <si>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</si>
  <si>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</si>
  <si>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</si>
  <si>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</si>
  <si>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</si>
  <si>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</si>
  <si>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</si>
  <si>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</si>
  <si>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</si>
  <si>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</si>
  <si>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</si>
  <si>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</si>
  <si>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</si>
  <si>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</si>
  <si>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</si>
  <si>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</si>
  <si>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</si>
  <si>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</si>
  <si>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</si>
  <si>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</si>
  <si>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</si>
  <si>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</si>
  <si>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</si>
  <si>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</si>
  <si>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</si>
  <si>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</si>
  <si>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</si>
  <si>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</si>
  <si>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</si>
  <si>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</si>
  <si>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</si>
  <si>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</si>
  <si>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</si>
  <si>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</si>
  <si>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</si>
  <si>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</si>
  <si>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</si>
  <si>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</si>
  <si>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</si>
  <si>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</si>
  <si>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</si>
  <si>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</si>
  <si>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</si>
  <si>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</si>
  <si>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</si>
  <si>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</si>
  <si>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</si>
  <si>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</si>
  <si>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</si>
  <si>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</si>
  <si>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LGN shpk</t>
  </si>
  <si>
    <t>L82326021A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</si>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</sst>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KK2_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3901603</v>
          </cell>
          <cell r="D106">
            <v>4408469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70" sqref="D70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62714871</v>
      </c>
      <c r="C10" s="71"/>
      <c r="D10" s="72">
        <v>50893491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-37837750</v>
      </c>
      <c r="C22" s="71"/>
      <c r="D22" s="72">
        <v>-27617591</v>
      </c>
      <c r="E22" s="48"/>
      <c r="F22" s="42"/>
    </row>
    <row r="23" spans="1:6">
      <c r="A23" s="56" t="s">
        <v>245</v>
      </c>
      <c r="B23" s="72">
        <v>-6608620</v>
      </c>
      <c r="C23" s="71"/>
      <c r="D23" s="72">
        <v>-5252218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-488316</v>
      </c>
      <c r="C26" s="71"/>
      <c r="D26" s="72">
        <v>-192264</v>
      </c>
      <c r="E26" s="48"/>
      <c r="F26" s="42"/>
    </row>
    <row r="27" spans="1:6">
      <c r="A27" s="43" t="s">
        <v>221</v>
      </c>
      <c r="B27" s="72">
        <v>-12725161</v>
      </c>
      <c r="C27" s="71"/>
      <c r="D27" s="72">
        <v>-12307959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-187955</v>
      </c>
      <c r="C39" s="71"/>
      <c r="D39" s="72">
        <v>-129637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4867069</v>
      </c>
      <c r="C42" s="75"/>
      <c r="D42" s="74">
        <f>SUM(D9:D41)</f>
        <v>5393822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-965466</v>
      </c>
      <c r="C44" s="71"/>
      <c r="D44" s="72">
        <v>-985353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3901603</v>
      </c>
      <c r="C47" s="77"/>
      <c r="D47" s="76">
        <f>SUM(D42:D46)</f>
        <v>4408469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3901603</v>
      </c>
      <c r="C57" s="77"/>
      <c r="D57" s="84">
        <f>D47+D55</f>
        <v>4408469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>
        <f>+B57-'[1]1-Pasqyra e Pozicioni Financiar'!$B$106</f>
        <v>0</v>
      </c>
      <c r="C63" s="85"/>
      <c r="D63" s="85">
        <f>+D57-'[1]1-Pasqyra e Pozicioni Financiar'!$D$106</f>
        <v>0</v>
      </c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Kleodora Behari</cp:lastModifiedBy>
  <cp:lastPrinted>2016-10-03T09:59:38Z</cp:lastPrinted>
  <dcterms:created xsi:type="dcterms:W3CDTF">2012-01-19T09:31:29Z</dcterms:created>
  <dcterms:modified xsi:type="dcterms:W3CDTF">2022-07-14T08:41:06Z</dcterms:modified>
</cp:coreProperties>
</file>