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99\share\Share\Bilanci Online Pasqyra 2021\KONTABILITET 2021\24 - ALBSET shpk 2021\QKB\"/>
    </mc:Choice>
  </mc:AlternateContent>
  <bookViews>
    <workbookView xWindow="0" yWindow="0" windowWidth="28800" windowHeight="123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B57" i="18" s="1"/>
  <c r="D42" i="18"/>
  <c r="D4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<sst xmlns="http://schemas.openxmlformats.org/spreadsheetml/2006/main" count="413" uniqueCount="270">
  <si>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</si>
  <si>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</si>
  <si>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</si>
  <si>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</si>
  <si>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</si>
  <si>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</si>
  <si>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</si>
  <si>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</si>
  <si>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</si>
  <si>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</si>
  <si>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</si>
  <si>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</si>
  <si>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</si>
  <si>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</si>
  <si>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</si>
  <si>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</si>
  <si>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</si>
  <si>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</si>
  <si>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</si>
  <si>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</si>
  <si>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</si>
  <si>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</si>
  <si>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</si>
  <si>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</si>
  <si>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</si>
  <si>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</si>
  <si>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</si>
  <si>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</si>
  <si>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</si>
  <si>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</si>
  <si>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</si>
  <si>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</si>
  <si>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</si>
  <si>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</si>
  <si>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</si>
  <si>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</si>
  <si>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</si>
  <si>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</si>
  <si>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</si>
  <si>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</si>
  <si>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</si>
  <si>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</si>
  <si>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</si>
  <si>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</si>
  <si>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</si>
  <si>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</si>
  <si>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</si>
  <si>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</si>
  <si>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</si>
  <si>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</si>
  <si>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</si>
  <si>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</si>
  <si>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</si>
  <si>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</si>
  <si>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</si>
  <si>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</si>
  <si>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</si>
  <si>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</si>
  <si>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</si>
  <si>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</si>
  <si>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</si>
  <si>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</si>
  <si>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</si>
  <si>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</si>
  <si>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</si>
  <si>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</si>
  <si>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</si>
  <si>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</si>
  <si>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</si>
  <si>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</si>
  <si>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</si>
  <si>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</si>
  <si>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</si>
  <si>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</si>
  <si>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</si>
  <si>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</si>
  <si>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</si>
  <si>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</si>
  <si>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</si>
  <si>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</si>
  <si>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</si>
  <si>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</si>
  <si>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</si>
  <si>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</si>
  <si>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</si>
  <si>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</si>
  <si>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</si>
  <si>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</si>
  <si>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</si>
  <si>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</si>
  <si>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</si>
  <si>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</si>
  <si>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</si>
  <si>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</si>
  <si>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</si>
  <si>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</si>
  <si>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</si>
  <si>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</si>
  <si>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</si>
  <si>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</si>
  <si>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</si>
  <si>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</si>
  <si>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</si>
  <si>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</si>
  <si>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</si>
  <si>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</si>
  <si>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</si>
  <si>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</si>
  <si>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</si>
  <si>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</si>
  <si>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</si>
  <si>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</si>
  <si>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</si>
  <si>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</si>
  <si>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</si>
  <si>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</si>
  <si>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</si>
  <si>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</si>
  <si>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</si>
  <si>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</si>
  <si>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</si>
  <si>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</si>
  <si>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</si>
  <si>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</si>
  <si>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</si>
  <si>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</si>
  <si>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</si>
  <si>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</si>
  <si>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</si>
  <si>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</si>
  <si>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</si>
  <si>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</si>
  <si>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</si>
  <si>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</si>
  <si>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</si>
  <si>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</si>
  <si>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</si>
  <si>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</si>
  <si>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</si>
  <si>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</si>
  <si>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</si>
  <si>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</si>
  <si>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</si>
  <si>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</si>
  <si>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</si>
  <si>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</si>
  <si>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</si>
  <si>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</si>
  <si>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</si>
  <si>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</si>
  <si>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</si>
  <si>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</si>
  <si>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</si>
  <si>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</si>
  <si>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</si>
  <si>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</si>
  <si>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</si>
  <si>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</si>
  <si>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</si>
  <si>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</si>
  <si>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</si>
  <si>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</si>
  <si>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</si>
  <si>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</si>
  <si>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</si>
  <si>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</si>
  <si>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</si>
  <si>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</si>
  <si>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</si>
  <si>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</si>
  <si>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</si>
  <si>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</si>
  <si>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</si>
  <si>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</si>
  <si>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</si>
  <si>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</si>
  <si>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</si>
  <si>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</si>
  <si>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</si>
  <si>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</si>
  <si>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</si>
  <si>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</si>
  <si>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</si>
  <si>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</si>
  <si>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</si>
  <si>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</si>
  <si>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</si>
  <si>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</si>
  <si>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</si>
  <si>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</si>
  <si>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</si>
  <si>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</si>
  <si>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</si>
  <si>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</si>
  <si>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</si>
  <si>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</si>
  <si>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</si>
  <si>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</si>
  <si>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</si>
  <si>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</si>
  <si>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</si>
  <si>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</si>
  <si>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</si>
  <si>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</si>
  <si>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</si>
  <si>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</si>
  <si>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</si>
  <si>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</si>
  <si>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</si>
  <si>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</si>
  <si>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</si>
  <si>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</si>
  <si>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</si>
  <si>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</si>
  <si>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</si>
  <si>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</si>
  <si>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</si>
  <si>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</si>
  <si>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</si>
  <si>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</si>
  <si>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</si>
  <si>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</si>
  <si>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</si>
  <si>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</si>
  <si>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</si>
  <si>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</si>
  <si>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</si>
  <si>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</si>
  <si>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</si>
  <si>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</si>
  <si>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</si>
  <si>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</si>
  <si>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</si>
  <si>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</si>
  <si>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</si>
  <si>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</si>
  <si>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</si>
  <si>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</si>
  <si>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</si>
  <si>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</si>
  <si>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</si>
  <si>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</si>
  <si>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</si>
  <si>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</si>
  <si>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</si>
  <si>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</si>
  <si>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</si>
  <si>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</si>
  <si>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</si>
  <si>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</si>
  <si>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</si>
  <si>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</si>
  <si>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</si>
  <si>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</si>
  <si>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</si>
  <si>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</si>
  <si>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</si>
  <si>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</si>
  <si>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</si>
  <si>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</si>
  <si>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</si>
  <si>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</si>
  <si>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</si>
  <si>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</si>
  <si>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</si>
  <si>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</si>
  <si>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</si>
  <si>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</si>
  <si>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ALBSET-EU</t>
  </si>
  <si>
    <t>L81919003G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</si>
</sst>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000000000_);\(#,##0.0000000000\)"/>
    <numFmt numFmtId="184" formatCode="#,##0.000000000_);\(#,##0.000000000\)"/>
    <numFmt numFmtId="185" formatCode="#,##0.0000000000000_);\(#,##0.000000000000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4" fillId="0" borderId="0" xfId="0" applyNumberFormat="1" applyFont="1" applyFill="1" applyBorder="1" applyAlignment="1" applyProtection="1">
      <alignment horizontal="center"/>
    </xf>
    <xf numFmtId="183" fontId="174" fillId="0" borderId="0" xfId="0" applyNumberFormat="1" applyFont="1" applyFill="1" applyBorder="1" applyAlignment="1" applyProtection="1">
      <alignment horizontal="center"/>
    </xf>
    <xf numFmtId="184" fontId="174" fillId="0" borderId="0" xfId="0" applyNumberFormat="1" applyFont="1" applyFill="1" applyBorder="1" applyAlignment="1" applyProtection="1">
      <alignment horizontal="center"/>
    </xf>
    <xf numFmtId="4" fontId="174" fillId="0" borderId="0" xfId="0" applyNumberFormat="1" applyFont="1" applyFill="1" applyBorder="1" applyAlignment="1" applyProtection="1">
      <alignment horizontal="center"/>
    </xf>
    <xf numFmtId="0" fontId="183" fillId="0" borderId="0" xfId="0" applyFont="1" applyAlignment="1">
      <alignment horizontal="left" vertical="top"/>
    </xf>
    <xf numFmtId="185" fontId="175" fillId="0" borderId="0" xfId="3506" applyNumberFormat="1" applyFont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0"/>
  <sheetViews>
    <sheetView showGridLines="0" tabSelected="1" topLeftCell="A31" zoomScaleNormal="100" workbookViewId="0">
      <selection activeCell="F50" sqref="F50"/>
    </sheetView>
  </sheetViews>
  <sheetFormatPr defaultRowHeight="15"/>
  <cols>
    <col min="1" max="1" width="110.5703125" style="42" customWidth="1"/>
    <col min="2" max="2" width="12.28515625" style="41" bestFit="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8">
        <v>2020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46695683.560000002</v>
      </c>
      <c r="C10" s="52"/>
      <c r="D10" s="64">
        <v>27620404.440000001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>
        <v>48000</v>
      </c>
      <c r="E14" s="51"/>
      <c r="F14" s="82" t="s">
        <v>266</v>
      </c>
    </row>
    <row r="15" spans="1:6">
      <c r="A15" s="45" t="s">
        <v>216</v>
      </c>
      <c r="B15" s="64">
        <v>-1265002.72</v>
      </c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-19193219.149999999</v>
      </c>
      <c r="C19" s="52"/>
      <c r="D19" s="64">
        <v>-16056902.119999999</v>
      </c>
      <c r="E19" s="51"/>
      <c r="F19" s="42"/>
    </row>
    <row r="20" spans="1:6">
      <c r="A20" s="63" t="s">
        <v>244</v>
      </c>
      <c r="B20" s="64">
        <v>-6136065</v>
      </c>
      <c r="C20" s="52"/>
      <c r="D20" s="64">
        <v>-2427714.0699999998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-11696217</v>
      </c>
      <c r="C22" s="52"/>
      <c r="D22" s="64">
        <v>-5003632</v>
      </c>
      <c r="E22" s="51"/>
      <c r="F22" s="42"/>
    </row>
    <row r="23" spans="1:6">
      <c r="A23" s="63" t="s">
        <v>246</v>
      </c>
      <c r="B23" s="64">
        <v>-1977934</v>
      </c>
      <c r="C23" s="52"/>
      <c r="D23" s="64">
        <v>-835606.54</v>
      </c>
      <c r="E23" s="51"/>
      <c r="F23" s="42"/>
    </row>
    <row r="24" spans="1:6">
      <c r="A24" s="63" t="s">
        <v>248</v>
      </c>
      <c r="B24" s="64"/>
      <c r="C24" s="52"/>
      <c r="D24" s="64">
        <v>-128059</v>
      </c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-5805272.7300000004</v>
      </c>
      <c r="C27" s="52"/>
      <c r="D27" s="64">
        <v>-3314327.79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305820.86</v>
      </c>
      <c r="C37" s="52"/>
      <c r="D37" s="64">
        <v>-91324.13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927793.82000000461</v>
      </c>
      <c r="C42" s="55"/>
      <c r="D42" s="54">
        <f>SUM(D9:D41)</f>
        <v>-189161.20999999822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-177698.14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750095.68000000459</v>
      </c>
      <c r="C47" s="58"/>
      <c r="D47" s="67">
        <f>SUM(D42:D46)</f>
        <v>-189161.20999999822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750095.68000000459</v>
      </c>
      <c r="C57" s="77"/>
      <c r="D57" s="76">
        <f>D47+D55</f>
        <v>-189161.20999999822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89"/>
      <c r="C62" s="39"/>
      <c r="D62" s="39"/>
      <c r="E62" s="61"/>
      <c r="F62" s="39"/>
    </row>
    <row r="63" spans="1:6">
      <c r="A63" s="38"/>
      <c r="B63" s="8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7" spans="1:6">
      <c r="B67" s="87"/>
      <c r="C67" s="87"/>
      <c r="D67" s="87"/>
    </row>
    <row r="68" spans="1:6">
      <c r="B68" s="84"/>
    </row>
    <row r="69" spans="1:6">
      <c r="B69" s="86"/>
    </row>
    <row r="70" spans="1:6">
      <c r="B70" s="85"/>
      <c r="C70" s="85"/>
      <c r="D70" s="8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2022-09-02T09:26:06Z</dcterms:modified>
</cp:coreProperties>
</file>