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ASEDO bilanci 2021\"/>
    </mc:Choice>
  </mc:AlternateContent>
  <bookViews>
    <workbookView xWindow="0" yWindow="0" windowWidth="28800" windowHeight="14385" tabRatio="801"/>
  </bookViews>
  <sheets>
    <sheet name="PASH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106" i="18" l="1"/>
  <c r="D55" i="18"/>
  <c r="D57" i="18" s="1"/>
  <c r="B55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<sst xmlns="http://schemas.openxmlformats.org/spreadsheetml/2006/main" count="414" uniqueCount="271">
  <si>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</si>
  <si>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</si>
  <si>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</si>
  <si>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</si>
  <si>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</si>
  <si>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</si>
  <si>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</si>
  <si>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</si>
  <si>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</si>
  <si>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</si>
  <si>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</si>
  <si>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</si>
  <si>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</si>
  <si>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</si>
  <si>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</si>
  <si>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</si>
  <si>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</si>
  <si>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</si>
  <si>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</si>
  <si>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</si>
  <si>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</si>
  <si>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</si>
  <si>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</si>
  <si>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</si>
  <si>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</si>
  <si>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</si>
  <si>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</si>
  <si>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</si>
  <si>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</si>
  <si>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</si>
  <si>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</si>
  <si>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</si>
  <si>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</si>
  <si>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</si>
  <si>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</si>
  <si>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</si>
  <si>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</si>
  <si>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</si>
  <si>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</si>
  <si>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</si>
  <si>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</si>
  <si>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</si>
  <si>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</si>
  <si>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</si>
  <si>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</si>
  <si>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</si>
  <si>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</si>
  <si>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</si>
  <si>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</si>
  <si>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</si>
  <si>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</si>
  <si>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</si>
  <si>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</si>
  <si>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</si>
  <si>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</si>
  <si>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</si>
  <si>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</si>
  <si>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</si>
  <si>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</si>
  <si>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</si>
  <si>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</si>
  <si>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</si>
  <si>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</si>
  <si>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</si>
  <si>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</si>
  <si>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</si>
  <si>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</si>
  <si>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</si>
  <si>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</si>
  <si>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</si>
  <si>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</si>
  <si>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</si>
  <si>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</si>
  <si>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</si>
  <si>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</si>
  <si>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</si>
  <si>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</si>
  <si>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</si>
  <si>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</si>
  <si>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</si>
  <si>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</si>
  <si>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</si>
  <si>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</si>
  <si>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</si>
  <si>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</si>
  <si>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</si>
  <si>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</si>
  <si>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</si>
  <si>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</si>
  <si>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</si>
  <si>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</si>
  <si>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</si>
  <si>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</si>
  <si>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</si>
  <si>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</si>
  <si>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</si>
  <si>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</si>
  <si>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</si>
  <si>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</si>
  <si>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</si>
  <si>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</si>
  <si>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</si>
  <si>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</si>
  <si>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</si>
  <si>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</si>
  <si>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</si>
  <si>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</si>
  <si>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</si>
  <si>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</si>
  <si>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</si>
  <si>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</si>
  <si>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</si>
  <si>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</si>
  <si>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</si>
  <si>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</si>
  <si>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</si>
  <si>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</si>
  <si>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</si>
  <si>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</si>
  <si>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</si>
  <si>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</si>
  <si>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</si>
  <si>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</si>
  <si>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</si>
  <si>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</si>
  <si>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</si>
  <si>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</si>
  <si>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</si>
  <si>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</si>
  <si>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</si>
  <si>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</si>
  <si>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</si>
  <si>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</si>
  <si>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</si>
  <si>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</si>
  <si>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</si>
  <si>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</si>
  <si>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</si>
  <si>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</si>
  <si>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</si>
  <si>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</si>
  <si>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</si>
  <si>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</si>
  <si>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</si>
  <si>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</si>
  <si>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</si>
  <si>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</si>
  <si>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</si>
  <si>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</si>
  <si>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</si>
  <si>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</si>
  <si>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</si>
  <si>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</si>
  <si>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</si>
  <si>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</si>
  <si>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</si>
  <si>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</si>
  <si>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</si>
  <si>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</si>
  <si>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</si>
  <si>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</si>
  <si>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</si>
  <si>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</si>
  <si>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</si>
  <si>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</si>
  <si>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</si>
  <si>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</si>
  <si>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</si>
  <si>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</si>
  <si>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</si>
  <si>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</si>
  <si>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</si>
  <si>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</si>
  <si>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</si>
  <si>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</si>
  <si>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</si>
  <si>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</si>
  <si>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</si>
  <si>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</si>
  <si>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</si>
  <si>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</si>
  <si>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</si>
  <si>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</si>
  <si>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</si>
  <si>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</si>
  <si>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</si>
  <si>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</si>
  <si>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</si>
  <si>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</si>
  <si>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</si>
  <si>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</si>
  <si>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</si>
  <si>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</si>
  <si>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</si>
  <si>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</si>
  <si>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</si>
  <si>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</si>
  <si>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</si>
  <si>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</si>
  <si>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</si>
  <si>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</si>
  <si>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</si>
  <si>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</si>
  <si>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</si>
  <si>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</si>
  <si>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</si>
  <si>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</si>
  <si>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</si>
  <si>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</si>
  <si>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</si>
  <si>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</si>
  <si>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</si>
  <si>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</si>
  <si>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</si>
  <si>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</si>
  <si>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</si>
  <si>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</si>
  <si>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</si>
  <si>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</si>
  <si>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</si>
  <si>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</si>
  <si>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</si>
  <si>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</si>
  <si>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</si>
  <si>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</si>
  <si>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</si>
  <si>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</si>
  <si>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</si>
  <si>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</si>
  <si>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</si>
  <si>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</si>
  <si>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</si>
  <si>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</si>
  <si>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</si>
  <si>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</si>
  <si>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</si>
  <si>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</si>
  <si>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</si>
  <si>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</si>
  <si>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</si>
  <si>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</si>
  <si>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</si>
  <si>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</si>
  <si>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</si>
  <si>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</si>
  <si>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</si>
  <si>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</si>
  <si>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</si>
  <si>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</si>
  <si>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</si>
  <si>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</si>
  <si>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</si>
  <si>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</si>
  <si>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</si>
  <si>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</si>
  <si>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</si>
  <si>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</si>
  <si>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</si>
  <si>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</si>
  <si>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</si>
  <si>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</si>
  <si>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</si>
  <si>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</si>
  <si>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</si>
  <si>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</si>
  <si>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</si>
  <si>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</si>
  <si>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</si>
  <si>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</si>
  <si>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L81917027T</t>
  </si>
  <si>
    <t>ASEDO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</si>
</sst>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EDO%20Pasqyra%20financia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1-Pasqyra e Pozicioni Financiar"/>
      <sheetName val="PASH"/>
      <sheetName val="CASH FLOW"/>
      <sheetName val="Shpenzime te pazbritshme 14  "/>
    </sheetNames>
    <sheetDataSet>
      <sheetData sheetId="0"/>
      <sheetData sheetId="1"/>
      <sheetData sheetId="2">
        <row r="57">
          <cell r="B57">
            <v>-959785.95000000182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F49" sqref="F49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213</v>
      </c>
    </row>
    <row r="2" spans="1:6">
      <c r="A2" s="43" t="s">
        <v>270</v>
      </c>
    </row>
    <row r="3" spans="1:6">
      <c r="A3" s="43" t="s">
        <v>269</v>
      </c>
    </row>
    <row r="4" spans="1:6">
      <c r="A4" s="43" t="s">
        <v>212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33981353</v>
      </c>
      <c r="C10" s="50"/>
      <c r="D10" s="52">
        <v>70380143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1275179</v>
      </c>
      <c r="C14" s="50"/>
      <c r="D14" s="52">
        <v>5410679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7">
      <c r="A17" s="40" t="s">
        <v>227</v>
      </c>
      <c r="B17" s="52"/>
      <c r="C17" s="50"/>
      <c r="D17" s="52"/>
      <c r="E17" s="49"/>
      <c r="F17" s="37"/>
    </row>
    <row r="18" spans="1:7">
      <c r="A18" s="40" t="s">
        <v>228</v>
      </c>
      <c r="B18" s="49"/>
      <c r="C18" s="50"/>
      <c r="D18" s="49"/>
      <c r="E18" s="49"/>
      <c r="F18" s="37"/>
    </row>
    <row r="19" spans="1:7">
      <c r="A19" s="44" t="s">
        <v>228</v>
      </c>
      <c r="B19" s="52">
        <f>-32217289+205000</f>
        <v>-32012289</v>
      </c>
      <c r="C19" s="50"/>
      <c r="D19" s="52">
        <v>-68360910</v>
      </c>
      <c r="E19" s="49"/>
      <c r="F19" s="37"/>
    </row>
    <row r="20" spans="1:7">
      <c r="A20" s="44" t="s">
        <v>229</v>
      </c>
      <c r="B20" s="52"/>
      <c r="C20" s="50"/>
      <c r="D20" s="52"/>
      <c r="E20" s="49"/>
      <c r="F20" s="37"/>
    </row>
    <row r="21" spans="1:7">
      <c r="A21" s="40" t="s">
        <v>230</v>
      </c>
      <c r="B21" s="49"/>
      <c r="C21" s="50"/>
      <c r="D21" s="49"/>
      <c r="E21" s="49"/>
      <c r="F21" s="37"/>
    </row>
    <row r="22" spans="1:7">
      <c r="A22" s="44" t="s">
        <v>231</v>
      </c>
      <c r="B22" s="52">
        <v>-1415453</v>
      </c>
      <c r="C22" s="50"/>
      <c r="D22" s="52">
        <v>-1917452</v>
      </c>
      <c r="E22" s="49"/>
      <c r="F22" s="37"/>
      <c r="G22" s="84"/>
    </row>
    <row r="23" spans="1:7">
      <c r="A23" s="44" t="s">
        <v>232</v>
      </c>
      <c r="B23" s="52">
        <v>-236381</v>
      </c>
      <c r="C23" s="50"/>
      <c r="D23" s="52">
        <v>-320214</v>
      </c>
      <c r="E23" s="49"/>
      <c r="F23" s="37"/>
    </row>
    <row r="24" spans="1:7">
      <c r="A24" s="44" t="s">
        <v>233</v>
      </c>
      <c r="B24" s="52"/>
      <c r="C24" s="50"/>
      <c r="D24" s="52"/>
      <c r="E24" s="49"/>
      <c r="F24" s="37"/>
    </row>
    <row r="25" spans="1:7">
      <c r="A25" s="40" t="s">
        <v>234</v>
      </c>
      <c r="B25" s="52"/>
      <c r="C25" s="50"/>
      <c r="D25" s="52"/>
      <c r="E25" s="49"/>
      <c r="F25" s="37"/>
    </row>
    <row r="26" spans="1:7">
      <c r="A26" s="40" t="s">
        <v>235</v>
      </c>
      <c r="B26" s="52">
        <v>0</v>
      </c>
      <c r="C26" s="50"/>
      <c r="D26" s="52">
        <v>-294885</v>
      </c>
      <c r="E26" s="49"/>
      <c r="F26" s="37"/>
    </row>
    <row r="27" spans="1:7">
      <c r="A27" s="40" t="s">
        <v>236</v>
      </c>
      <c r="B27" s="52">
        <v>-2497181</v>
      </c>
      <c r="C27" s="50"/>
      <c r="D27" s="52">
        <v>-4379428</v>
      </c>
      <c r="E27" s="49"/>
      <c r="F27" s="37"/>
    </row>
    <row r="28" spans="1:7">
      <c r="A28" s="40" t="s">
        <v>237</v>
      </c>
      <c r="B28" s="49"/>
      <c r="C28" s="50"/>
      <c r="D28" s="49"/>
      <c r="E28" s="49"/>
      <c r="F28" s="37"/>
    </row>
    <row r="29" spans="1:7" ht="15" customHeight="1">
      <c r="A29" s="44" t="s">
        <v>238</v>
      </c>
      <c r="B29" s="52"/>
      <c r="C29" s="50"/>
      <c r="D29" s="52"/>
      <c r="E29" s="49"/>
      <c r="F29" s="37"/>
    </row>
    <row r="30" spans="1:7" ht="15" customHeight="1">
      <c r="A30" s="44" t="s">
        <v>239</v>
      </c>
      <c r="B30" s="52"/>
      <c r="C30" s="50"/>
      <c r="D30" s="52"/>
      <c r="E30" s="49"/>
      <c r="F30" s="37"/>
    </row>
    <row r="31" spans="1:7" ht="15" customHeight="1">
      <c r="A31" s="44" t="s">
        <v>240</v>
      </c>
      <c r="B31" s="52"/>
      <c r="C31" s="50"/>
      <c r="D31" s="52"/>
      <c r="E31" s="49"/>
      <c r="F31" s="37"/>
    </row>
    <row r="32" spans="1:7" ht="15" customHeight="1">
      <c r="A32" s="44" t="s">
        <v>241</v>
      </c>
      <c r="B32" s="52"/>
      <c r="C32" s="50"/>
      <c r="D32" s="52"/>
      <c r="E32" s="49"/>
      <c r="F32" s="37"/>
    </row>
    <row r="33" spans="1:6" ht="15" customHeight="1">
      <c r="A33" s="44" t="s">
        <v>242</v>
      </c>
      <c r="B33" s="52">
        <v>1</v>
      </c>
      <c r="C33" s="50"/>
      <c r="D33" s="52">
        <v>702</v>
      </c>
      <c r="E33" s="49"/>
      <c r="F33" s="37"/>
    </row>
    <row r="34" spans="1:6" ht="15" customHeight="1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/>
      <c r="C37" s="50"/>
      <c r="D37" s="52"/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>
        <v>-55015</v>
      </c>
      <c r="C39" s="50"/>
      <c r="D39" s="52">
        <v>-66747</v>
      </c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-959786</v>
      </c>
      <c r="C42" s="57"/>
      <c r="D42" s="56">
        <v>451888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/>
      <c r="C44" s="50"/>
      <c r="D44" s="52">
        <v>-131039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-959786</v>
      </c>
      <c r="C47" s="58"/>
      <c r="D47" s="59">
        <v>320849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 ht="15" customHeight="1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-959786</v>
      </c>
      <c r="C57" s="76"/>
      <c r="D57" s="75">
        <f>D47+D55</f>
        <v>320849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  <row r="106" spans="2:2">
      <c r="B106" s="85">
        <f>[1]PASH!B57</f>
        <v>-959785.95000000182</v>
      </c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2021-03-30T09:06:58Z</cp:lastPrinted>
  <dcterms:created xsi:type="dcterms:W3CDTF">2012-01-19T09:31:29Z</dcterms:created>
  <dcterms:modified xsi:type="dcterms:W3CDTF">2022-07-25T09:34:41Z</dcterms:modified>
</cp:coreProperties>
</file>