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57" i="1" l="1"/>
  <c r="D57" i="1"/>
  <c r="B57" i="1"/>
  <c r="D47" i="1"/>
  <c r="B47" i="1"/>
  <c r="D42" i="1"/>
  <c r="B42" i="1"/>
</calcChain>
</file>

<file path=xl/comments1.xml><?xml version="1.0" encoding="utf-8"?>
<comments xmlns="http://schemas.openxmlformats.org/spreadsheetml/2006/main">
  <authors>
    <author>Author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Jane perfshire dhe shpenzimet e amortizimit :12833 Leke</t>
        </r>
      </text>
    </comment>
  </commentList>
</comments>
</file>

<file path=xl/sharedStrings.xml><?xml version="1.0" encoding="utf-8"?>
<sst xmlns="http://schemas.openxmlformats.org/spreadsheetml/2006/main" count="66" uniqueCount="62">
  <si>
    <t>Pasqyrat financiare te vitit. 2021</t>
  </si>
  <si>
    <t>Kebej Gas sh.p.k</t>
  </si>
  <si>
    <t>NIPT :L81618502O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</si>
  <si>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</si>
  <si>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</si>
  <si>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</si>
  <si>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</si>
  <si>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</si>
  <si>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</si>
  <si>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</si>
  <si>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</si>
  <si>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</si>
  <si>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</si>
  <si>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</si>
  <si>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</si>
  <si>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</si>
  <si>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</si>
  <si>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</si>
  <si>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</si>
  <si>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</si>
  <si>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</si>
  <si>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</si>
  <si>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</si>
  <si>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</si>
  <si>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</si>
  <si>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</si>
  <si>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</si>
  <si>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</si>
  <si>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</si>
  <si>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</si>
  <si>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</si>
  <si>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</si>
  <si>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</si>
  <si>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</si>
  <si>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</si>
  <si>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</si>
  <si>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</si>
  <si>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</si>
  <si>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</si>
  <si>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</si>
  <si>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</si>
  <si>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 xml:space="preserve">Shpenzime te tjera financiare 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</si>
  <si>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</si>
  <si>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jo te zbriteshme))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</si>
  <si>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</si>
  <si>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</si>
  <si>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</si>
  <si>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</si>
  <si>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</si>
  <si>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</si>
  <si>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</si>
  <si>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</si>
  <si>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</si>
  <si>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</si>
  <si>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</si>
  <si>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 xml:space="preserve">Te tjera 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</si>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</sst>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165" fontId="2" fillId="0" borderId="0" xfId="1" applyNumberFormat="1" applyFont="1"/>
    <xf numFmtId="43" fontId="3" fillId="0" borderId="0" xfId="1" applyFont="1" applyFill="1" applyBorder="1" applyAlignment="1" applyProtection="1">
      <alignment horizontal="center"/>
    </xf>
    <xf numFmtId="166" fontId="3" fillId="0" borderId="0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/>
    <xf numFmtId="165" fontId="4" fillId="0" borderId="0" xfId="1" applyNumberFormat="1" applyFont="1"/>
    <xf numFmtId="43" fontId="3" fillId="0" borderId="0" xfId="1" applyFont="1" applyFill="1" applyBorder="1" applyAlignment="1" applyProtection="1"/>
    <xf numFmtId="166" fontId="3" fillId="0" borderId="0" xfId="1" applyNumberFormat="1" applyFont="1" applyFill="1" applyBorder="1" applyAlignment="1" applyProtection="1"/>
    <xf numFmtId="165" fontId="5" fillId="0" borderId="0" xfId="1" applyNumberFormat="1" applyFont="1" applyAlignment="1"/>
    <xf numFmtId="43" fontId="6" fillId="0" borderId="0" xfId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166" fontId="6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Border="1" applyAlignment="1">
      <alignment vertical="center"/>
    </xf>
    <xf numFmtId="43" fontId="5" fillId="0" borderId="0" xfId="1" applyFont="1"/>
    <xf numFmtId="165" fontId="5" fillId="0" borderId="0" xfId="1" applyNumberFormat="1" applyFont="1" applyBorder="1"/>
    <xf numFmtId="166" fontId="5" fillId="0" borderId="0" xfId="1" applyNumberFormat="1" applyFont="1"/>
    <xf numFmtId="165" fontId="5" fillId="0" borderId="0" xfId="1" applyNumberFormat="1" applyFont="1" applyFill="1"/>
    <xf numFmtId="165" fontId="8" fillId="0" borderId="0" xfId="1" applyNumberFormat="1" applyFont="1" applyFill="1" applyBorder="1" applyAlignment="1" applyProtection="1">
      <alignment wrapText="1"/>
    </xf>
    <xf numFmtId="43" fontId="3" fillId="0" borderId="0" xfId="1" applyFont="1" applyFill="1" applyBorder="1" applyAlignment="1" applyProtection="1">
      <alignment horizontal="right" wrapText="1"/>
    </xf>
    <xf numFmtId="165" fontId="5" fillId="0" borderId="0" xfId="1" applyNumberFormat="1" applyFont="1" applyBorder="1" applyAlignment="1">
      <alignment horizontal="right"/>
    </xf>
    <xf numFmtId="166" fontId="3" fillId="0" borderId="0" xfId="1" applyNumberFormat="1" applyFont="1" applyFill="1" applyBorder="1" applyAlignment="1" applyProtection="1">
      <alignment horizontal="right" wrapText="1"/>
    </xf>
    <xf numFmtId="165" fontId="3" fillId="0" borderId="0" xfId="1" applyNumberFormat="1" applyFont="1" applyFill="1" applyBorder="1" applyAlignment="1" applyProtection="1">
      <alignment horizontal="right" wrapText="1"/>
    </xf>
    <xf numFmtId="165" fontId="9" fillId="0" borderId="0" xfId="1" applyNumberFormat="1" applyFont="1" applyFill="1" applyBorder="1" applyAlignment="1" applyProtection="1"/>
    <xf numFmtId="165" fontId="10" fillId="0" borderId="0" xfId="1" applyNumberFormat="1" applyFont="1" applyFill="1" applyBorder="1" applyAlignment="1" applyProtection="1">
      <alignment horizontal="left" wrapText="1" indent="2"/>
    </xf>
    <xf numFmtId="43" fontId="3" fillId="2" borderId="0" xfId="1" applyFont="1" applyFill="1" applyBorder="1" applyAlignment="1" applyProtection="1">
      <alignment horizontal="right" wrapText="1"/>
    </xf>
    <xf numFmtId="166" fontId="3" fillId="2" borderId="0" xfId="1" applyNumberFormat="1" applyFont="1" applyFill="1" applyBorder="1" applyAlignment="1" applyProtection="1">
      <alignment horizontal="right" wrapText="1"/>
    </xf>
    <xf numFmtId="165" fontId="10" fillId="3" borderId="0" xfId="1" applyNumberFormat="1" applyFont="1" applyFill="1" applyBorder="1" applyAlignment="1" applyProtection="1"/>
    <xf numFmtId="165" fontId="5" fillId="0" borderId="0" xfId="1" applyNumberFormat="1" applyFont="1" applyFill="1" applyBorder="1" applyAlignment="1">
      <alignment horizontal="right"/>
    </xf>
    <xf numFmtId="165" fontId="8" fillId="4" borderId="0" xfId="1" applyNumberFormat="1" applyFont="1" applyFill="1" applyBorder="1" applyAlignment="1" applyProtection="1">
      <alignment wrapText="1"/>
    </xf>
    <xf numFmtId="43" fontId="2" fillId="0" borderId="1" xfId="1" applyFont="1" applyBorder="1" applyAlignment="1">
      <alignment horizontal="right"/>
    </xf>
    <xf numFmtId="166" fontId="2" fillId="0" borderId="1" xfId="1" applyNumberFormat="1" applyFont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166" fontId="2" fillId="0" borderId="0" xfId="1" applyNumberFormat="1" applyFont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5" fontId="8" fillId="0" borderId="2" xfId="1" applyNumberFormat="1" applyFont="1" applyFill="1" applyBorder="1" applyAlignment="1" applyProtection="1">
      <alignment wrapText="1"/>
    </xf>
    <xf numFmtId="43" fontId="5" fillId="0" borderId="2" xfId="1" applyFont="1" applyBorder="1" applyAlignment="1">
      <alignment horizontal="right"/>
    </xf>
    <xf numFmtId="166" fontId="5" fillId="0" borderId="2" xfId="1" applyNumberFormat="1" applyFont="1" applyBorder="1" applyAlignment="1">
      <alignment horizontal="right"/>
    </xf>
    <xf numFmtId="165" fontId="5" fillId="0" borderId="0" xfId="1" applyNumberFormat="1" applyFont="1" applyFill="1" applyAlignment="1">
      <alignment horizontal="right"/>
    </xf>
    <xf numFmtId="43" fontId="11" fillId="0" borderId="0" xfId="1" applyFont="1" applyFill="1" applyBorder="1" applyAlignment="1" applyProtection="1">
      <alignment horizontal="right" wrapText="1"/>
    </xf>
    <xf numFmtId="165" fontId="11" fillId="0" borderId="0" xfId="1" applyNumberFormat="1" applyFont="1" applyFill="1" applyBorder="1" applyAlignment="1" applyProtection="1">
      <alignment horizontal="right" wrapText="1"/>
    </xf>
    <xf numFmtId="166" fontId="11" fillId="0" borderId="0" xfId="1" applyNumberFormat="1" applyFont="1" applyFill="1" applyBorder="1" applyAlignment="1" applyProtection="1">
      <alignment horizontal="right" wrapText="1"/>
    </xf>
    <xf numFmtId="43" fontId="11" fillId="2" borderId="0" xfId="1" applyFont="1" applyFill="1" applyBorder="1" applyAlignment="1" applyProtection="1">
      <alignment horizontal="right" wrapText="1"/>
    </xf>
    <xf numFmtId="166" fontId="11" fillId="2" borderId="0" xfId="1" applyNumberFormat="1" applyFont="1" applyFill="1" applyBorder="1" applyAlignment="1" applyProtection="1">
      <alignment horizontal="right" wrapText="1"/>
    </xf>
    <xf numFmtId="165" fontId="12" fillId="0" borderId="0" xfId="1" applyNumberFormat="1" applyFont="1" applyFill="1" applyAlignment="1">
      <alignment horizontal="center"/>
    </xf>
    <xf numFmtId="165" fontId="12" fillId="0" borderId="0" xfId="1" applyNumberFormat="1" applyFont="1" applyAlignment="1">
      <alignment horizontal="center"/>
    </xf>
    <xf numFmtId="165" fontId="10" fillId="4" borderId="0" xfId="1" applyNumberFormat="1" applyFont="1" applyFill="1" applyBorder="1" applyAlignment="1" applyProtection="1">
      <alignment horizontal="left" wrapText="1" indent="2"/>
    </xf>
    <xf numFmtId="43" fontId="6" fillId="0" borderId="1" xfId="1" applyFont="1" applyBorder="1" applyAlignment="1">
      <alignment horizontal="right" vertical="center"/>
    </xf>
    <xf numFmtId="166" fontId="6" fillId="0" borderId="1" xfId="1" applyNumberFormat="1" applyFont="1" applyBorder="1" applyAlignment="1">
      <alignment horizontal="right" vertical="center"/>
    </xf>
    <xf numFmtId="165" fontId="11" fillId="0" borderId="0" xfId="1" applyNumberFormat="1" applyFont="1" applyFill="1" applyBorder="1" applyAlignment="1" applyProtection="1">
      <alignment wrapText="1"/>
    </xf>
    <xf numFmtId="43" fontId="5" fillId="0" borderId="0" xfId="1" applyFont="1" applyAlignment="1">
      <alignment horizontal="right"/>
    </xf>
    <xf numFmtId="166" fontId="5" fillId="0" borderId="0" xfId="1" applyNumberFormat="1" applyFont="1" applyAlignment="1">
      <alignment horizontal="right"/>
    </xf>
    <xf numFmtId="43" fontId="2" fillId="0" borderId="2" xfId="1" applyFont="1" applyFill="1" applyBorder="1" applyAlignment="1">
      <alignment horizontal="right"/>
    </xf>
    <xf numFmtId="166" fontId="2" fillId="0" borderId="2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 applyProtection="1">
      <alignment wrapText="1"/>
    </xf>
    <xf numFmtId="165" fontId="12" fillId="0" borderId="0" xfId="1" applyNumberFormat="1" applyFont="1" applyFill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165" fontId="12" fillId="0" borderId="0" xfId="1" applyNumberFormat="1" applyFont="1" applyAlignment="1">
      <alignment vertical="center"/>
    </xf>
    <xf numFmtId="43" fontId="12" fillId="0" borderId="0" xfId="1" applyFont="1" applyAlignment="1">
      <alignment horizontal="center" vertical="center"/>
    </xf>
    <xf numFmtId="166" fontId="12" fillId="0" borderId="0" xfId="1" applyNumberFormat="1" applyFont="1" applyAlignment="1">
      <alignment horizontal="center" vertical="center"/>
    </xf>
    <xf numFmtId="165" fontId="13" fillId="0" borderId="0" xfId="1" applyNumberFormat="1" applyFont="1" applyFill="1" applyBorder="1" applyAlignment="1">
      <alignment vertical="center"/>
    </xf>
    <xf numFmtId="165" fontId="13" fillId="0" borderId="0" xfId="1" applyNumberFormat="1" applyFont="1"/>
    <xf numFmtId="43" fontId="13" fillId="0" borderId="0" xfId="1" applyFont="1" applyAlignment="1">
      <alignment horizontal="center"/>
    </xf>
    <xf numFmtId="165" fontId="13" fillId="0" borderId="0" xfId="1" applyNumberFormat="1" applyFont="1" applyAlignment="1">
      <alignment horizontal="center"/>
    </xf>
    <xf numFmtId="166" fontId="13" fillId="0" borderId="0" xfId="1" applyNumberFormat="1" applyFont="1" applyAlignment="1">
      <alignment horizontal="center"/>
    </xf>
    <xf numFmtId="165" fontId="13" fillId="0" borderId="0" xfId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sqref="A1:XFD1048576"/>
    </sheetView>
  </sheetViews>
  <sheetFormatPr defaultRowHeight="15" x14ac:dyDescent="0.25"/>
  <cols>
    <col min="1" max="1" width="73" style="5" customWidth="1"/>
    <col min="2" max="2" width="14.5703125" style="2" bestFit="1" customWidth="1"/>
    <col min="3" max="3" width="4.7109375" style="4" customWidth="1"/>
    <col min="4" max="4" width="14.7109375" style="3" bestFit="1" customWidth="1"/>
    <col min="5" max="5" width="2.5703125" style="4" customWidth="1"/>
    <col min="6" max="6" width="22" style="4" hidden="1" customWidth="1"/>
    <col min="7" max="8" width="11" style="5" bestFit="1" customWidth="1"/>
    <col min="9" max="9" width="9.5703125" style="5" bestFit="1" customWidth="1"/>
    <col min="10" max="16384" width="9.140625" style="5"/>
  </cols>
  <sheetData>
    <row r="1" spans="1:6" x14ac:dyDescent="0.25">
      <c r="A1" s="1" t="s">
        <v>0</v>
      </c>
      <c r="C1" s="3"/>
      <c r="F1" s="5"/>
    </row>
    <row r="2" spans="1:6" x14ac:dyDescent="0.25">
      <c r="A2" s="1" t="s">
        <v>1</v>
      </c>
      <c r="C2" s="3"/>
      <c r="F2" s="5"/>
    </row>
    <row r="3" spans="1:6" x14ac:dyDescent="0.25">
      <c r="A3" s="6" t="s">
        <v>2</v>
      </c>
      <c r="C3" s="3"/>
      <c r="F3" s="5"/>
    </row>
    <row r="4" spans="1:6" x14ac:dyDescent="0.25">
      <c r="A4" s="6" t="s">
        <v>3</v>
      </c>
      <c r="C4" s="3"/>
      <c r="F4" s="5"/>
    </row>
    <row r="5" spans="1:6" x14ac:dyDescent="0.25">
      <c r="A5" s="1" t="s">
        <v>4</v>
      </c>
      <c r="B5" s="7"/>
      <c r="C5" s="5"/>
      <c r="D5" s="8"/>
      <c r="E5" s="5"/>
      <c r="F5" s="5"/>
    </row>
    <row r="6" spans="1:6" x14ac:dyDescent="0.25">
      <c r="A6" s="9"/>
      <c r="B6" s="10" t="s">
        <v>5</v>
      </c>
      <c r="C6" s="11"/>
      <c r="D6" s="12" t="s">
        <v>5</v>
      </c>
      <c r="E6" s="13"/>
      <c r="F6" s="5"/>
    </row>
    <row r="7" spans="1:6" x14ac:dyDescent="0.25">
      <c r="A7" s="9"/>
      <c r="B7" s="10" t="s">
        <v>6</v>
      </c>
      <c r="C7" s="11"/>
      <c r="D7" s="12" t="s">
        <v>7</v>
      </c>
      <c r="E7" s="13"/>
      <c r="F7" s="5"/>
    </row>
    <row r="8" spans="1:6" x14ac:dyDescent="0.25">
      <c r="A8" s="14"/>
      <c r="B8" s="15"/>
      <c r="C8" s="16"/>
      <c r="D8" s="17"/>
      <c r="E8" s="18"/>
      <c r="F8" s="5"/>
    </row>
    <row r="9" spans="1:6" x14ac:dyDescent="0.25">
      <c r="A9" s="19" t="s">
        <v>8</v>
      </c>
      <c r="B9" s="20"/>
      <c r="C9" s="21"/>
      <c r="D9" s="22"/>
      <c r="E9" s="23"/>
      <c r="F9" s="24" t="s">
        <v>9</v>
      </c>
    </row>
    <row r="10" spans="1:6" x14ac:dyDescent="0.25">
      <c r="A10" s="25" t="s">
        <v>10</v>
      </c>
      <c r="B10" s="26">
        <v>76402461</v>
      </c>
      <c r="C10" s="21"/>
      <c r="D10" s="27">
        <v>67268940</v>
      </c>
      <c r="E10" s="23"/>
      <c r="F10" s="28" t="s">
        <v>11</v>
      </c>
    </row>
    <row r="11" spans="1:6" x14ac:dyDescent="0.25">
      <c r="A11" s="25" t="s">
        <v>12</v>
      </c>
      <c r="B11" s="26"/>
      <c r="C11" s="21"/>
      <c r="D11" s="27"/>
      <c r="E11" s="23"/>
      <c r="F11" s="28" t="s">
        <v>13</v>
      </c>
    </row>
    <row r="12" spans="1:6" x14ac:dyDescent="0.25">
      <c r="A12" s="25" t="s">
        <v>14</v>
      </c>
      <c r="B12" s="26"/>
      <c r="C12" s="21"/>
      <c r="D12" s="27"/>
      <c r="E12" s="23"/>
      <c r="F12" s="28" t="s">
        <v>13</v>
      </c>
    </row>
    <row r="13" spans="1:6" x14ac:dyDescent="0.25">
      <c r="A13" s="25" t="s">
        <v>15</v>
      </c>
      <c r="B13" s="26"/>
      <c r="C13" s="21"/>
      <c r="D13" s="27"/>
      <c r="E13" s="23"/>
      <c r="F13" s="28" t="s">
        <v>13</v>
      </c>
    </row>
    <row r="14" spans="1:6" x14ac:dyDescent="0.25">
      <c r="A14" s="25" t="s">
        <v>16</v>
      </c>
      <c r="B14" s="26"/>
      <c r="C14" s="21"/>
      <c r="D14" s="27">
        <v>3000000</v>
      </c>
      <c r="E14" s="23"/>
      <c r="F14" s="28" t="s">
        <v>17</v>
      </c>
    </row>
    <row r="15" spans="1:6" ht="29.25" x14ac:dyDescent="0.25">
      <c r="A15" s="19" t="s">
        <v>18</v>
      </c>
      <c r="B15" s="26"/>
      <c r="C15" s="21"/>
      <c r="D15" s="27"/>
      <c r="E15" s="23"/>
      <c r="F15" s="5"/>
    </row>
    <row r="16" spans="1:6" ht="29.25" x14ac:dyDescent="0.25">
      <c r="A16" s="19" t="s">
        <v>19</v>
      </c>
      <c r="B16" s="26"/>
      <c r="C16" s="21"/>
      <c r="D16" s="27"/>
      <c r="E16" s="23"/>
      <c r="F16" s="5"/>
    </row>
    <row r="17" spans="1:6" x14ac:dyDescent="0.25">
      <c r="A17" s="19" t="s">
        <v>20</v>
      </c>
      <c r="B17" s="26"/>
      <c r="C17" s="21"/>
      <c r="D17" s="27"/>
      <c r="E17" s="23"/>
      <c r="F17" s="5"/>
    </row>
    <row r="18" spans="1:6" x14ac:dyDescent="0.25">
      <c r="A18" s="19" t="s">
        <v>21</v>
      </c>
      <c r="B18" s="20"/>
      <c r="C18" s="21"/>
      <c r="D18" s="22"/>
      <c r="E18" s="23"/>
      <c r="F18" s="5"/>
    </row>
    <row r="19" spans="1:6" x14ac:dyDescent="0.25">
      <c r="A19" s="25" t="s">
        <v>21</v>
      </c>
      <c r="B19" s="26">
        <v>-68529759</v>
      </c>
      <c r="C19" s="21"/>
      <c r="D19" s="27">
        <v>-59206449</v>
      </c>
      <c r="E19" s="23"/>
      <c r="F19" s="5"/>
    </row>
    <row r="20" spans="1:6" x14ac:dyDescent="0.25">
      <c r="A20" s="25" t="s">
        <v>22</v>
      </c>
      <c r="B20" s="26">
        <v>-18151</v>
      </c>
      <c r="C20" s="21"/>
      <c r="D20" s="27">
        <v>-2711833</v>
      </c>
      <c r="E20" s="23"/>
      <c r="F20" s="5"/>
    </row>
    <row r="21" spans="1:6" x14ac:dyDescent="0.25">
      <c r="A21" s="19" t="s">
        <v>23</v>
      </c>
      <c r="B21" s="20"/>
      <c r="C21" s="21"/>
      <c r="D21" s="22"/>
      <c r="E21" s="23"/>
      <c r="F21" s="5"/>
    </row>
    <row r="22" spans="1:6" ht="60" x14ac:dyDescent="0.25">
      <c r="A22" s="25" t="s">
        <v>24</v>
      </c>
      <c r="B22" s="26">
        <v>-5145400</v>
      </c>
      <c r="C22" s="21"/>
      <c r="D22" s="27">
        <v>-3758783</v>
      </c>
      <c r="E22" s="23"/>
      <c r="F22" s="5"/>
    </row>
    <row r="23" spans="1:6" ht="165" x14ac:dyDescent="0.25">
      <c r="A23" s="25" t="s">
        <v>25</v>
      </c>
      <c r="B23" s="26">
        <v>-869068</v>
      </c>
      <c r="C23" s="21"/>
      <c r="D23" s="27">
        <v>-627718</v>
      </c>
      <c r="E23" s="23"/>
      <c r="F23" s="5"/>
    </row>
    <row r="24" spans="1:6" ht="90" x14ac:dyDescent="0.25">
      <c r="A24" s="25" t="s">
        <v>26</v>
      </c>
      <c r="B24" s="26"/>
      <c r="C24" s="21"/>
      <c r="D24" s="27"/>
      <c r="E24" s="23"/>
      <c r="F24" s="5"/>
    </row>
    <row r="25" spans="1:6" ht="100.5" x14ac:dyDescent="0.25">
      <c r="A25" s="19" t="s">
        <v>27</v>
      </c>
      <c r="B25" s="26"/>
      <c r="C25" s="21"/>
      <c r="D25" s="27"/>
      <c r="E25" s="23"/>
      <c r="F25" s="5"/>
    </row>
    <row r="26" spans="1:6" ht="100.5" x14ac:dyDescent="0.25">
      <c r="A26" s="19" t="s">
        <v>28</v>
      </c>
      <c r="B26" s="26">
        <v>-354407</v>
      </c>
      <c r="C26" s="21"/>
      <c r="D26" s="27">
        <v>-446674</v>
      </c>
      <c r="E26" s="23"/>
      <c r="F26" s="5"/>
    </row>
    <row r="27" spans="1:6" ht="86.25" x14ac:dyDescent="0.25">
      <c r="A27" s="19" t="s">
        <v>29</v>
      </c>
      <c r="B27" s="26"/>
      <c r="C27" s="21"/>
      <c r="D27" s="27"/>
      <c r="E27" s="23"/>
      <c r="F27" s="5"/>
    </row>
    <row r="28" spans="1:6" ht="43.5" x14ac:dyDescent="0.25">
      <c r="A28" s="19" t="s">
        <v>30</v>
      </c>
      <c r="B28" s="26"/>
      <c r="C28" s="21"/>
      <c r="D28" s="27"/>
      <c r="E28" s="23"/>
      <c r="F28" s="5"/>
    </row>
    <row r="29" spans="1:6" ht="180" x14ac:dyDescent="0.25">
      <c r="A29" s="25" t="s">
        <v>31</v>
      </c>
      <c r="B29" s="26"/>
      <c r="C29" s="21"/>
      <c r="D29" s="27"/>
      <c r="E29" s="23"/>
      <c r="F29" s="5"/>
    </row>
    <row r="30" spans="1:6" ht="210" x14ac:dyDescent="0.25">
      <c r="A30" s="25" t="s">
        <v>32</v>
      </c>
      <c r="B30" s="26"/>
      <c r="C30" s="21"/>
      <c r="D30" s="27"/>
      <c r="E30" s="23"/>
      <c r="F30" s="5"/>
    </row>
    <row r="31" spans="1:6" ht="360" x14ac:dyDescent="0.25">
      <c r="A31" s="25" t="s">
        <v>33</v>
      </c>
      <c r="B31" s="26"/>
      <c r="C31" s="21"/>
      <c r="D31" s="27"/>
      <c r="E31" s="23"/>
      <c r="F31" s="5"/>
    </row>
    <row r="32" spans="1:6" ht="390" x14ac:dyDescent="0.25">
      <c r="A32" s="25" t="s">
        <v>34</v>
      </c>
      <c r="B32" s="26"/>
      <c r="C32" s="21"/>
      <c r="D32" s="27"/>
      <c r="E32" s="23"/>
      <c r="F32" s="5"/>
    </row>
    <row r="33" spans="1:6" ht="315" x14ac:dyDescent="0.25">
      <c r="A33" s="25" t="s">
        <v>35</v>
      </c>
      <c r="B33" s="26"/>
      <c r="C33" s="21"/>
      <c r="D33" s="27"/>
      <c r="E33" s="23"/>
      <c r="F33" s="5"/>
    </row>
    <row r="34" spans="1:6" ht="345" x14ac:dyDescent="0.25">
      <c r="A34" s="25" t="s">
        <v>36</v>
      </c>
      <c r="B34" s="26"/>
      <c r="C34" s="21"/>
      <c r="D34" s="27"/>
      <c r="E34" s="23"/>
      <c r="F34" s="5"/>
    </row>
    <row r="35" spans="1:6" ht="200.25" x14ac:dyDescent="0.25">
      <c r="A35" s="19" t="s">
        <v>37</v>
      </c>
      <c r="B35" s="26"/>
      <c r="C35" s="21"/>
      <c r="D35" s="27"/>
      <c r="E35" s="23"/>
      <c r="F35" s="5"/>
    </row>
    <row r="36" spans="1:6" ht="72" x14ac:dyDescent="0.25">
      <c r="A36" s="19" t="s">
        <v>38</v>
      </c>
      <c r="B36" s="20"/>
      <c r="C36" s="29"/>
      <c r="D36" s="22"/>
      <c r="E36" s="23"/>
      <c r="F36" s="5"/>
    </row>
    <row r="37" spans="1:6" ht="150" x14ac:dyDescent="0.25">
      <c r="A37" s="25" t="s">
        <v>39</v>
      </c>
      <c r="B37" s="26"/>
      <c r="C37" s="21"/>
      <c r="D37" s="27">
        <v>-13851</v>
      </c>
      <c r="E37" s="23"/>
      <c r="F37" s="5"/>
    </row>
    <row r="38" spans="1:6" ht="315" x14ac:dyDescent="0.25">
      <c r="A38" s="25" t="s">
        <v>40</v>
      </c>
      <c r="B38" s="26"/>
      <c r="C38" s="21"/>
      <c r="D38" s="27"/>
      <c r="E38" s="23"/>
      <c r="F38" s="5"/>
    </row>
    <row r="39" spans="1:6" ht="105" x14ac:dyDescent="0.25">
      <c r="A39" s="25" t="s">
        <v>41</v>
      </c>
      <c r="B39" s="26"/>
      <c r="C39" s="21"/>
      <c r="D39" s="27"/>
      <c r="E39" s="23"/>
      <c r="F39" s="5"/>
    </row>
    <row r="40" spans="1:6" ht="100.5" x14ac:dyDescent="0.25">
      <c r="A40" s="19" t="s">
        <v>42</v>
      </c>
      <c r="B40" s="26"/>
      <c r="C40" s="21"/>
      <c r="D40" s="27"/>
      <c r="E40" s="23"/>
      <c r="F40" s="5"/>
    </row>
    <row r="41" spans="1:6" ht="72" x14ac:dyDescent="0.25">
      <c r="A41" s="30" t="s">
        <v>43</v>
      </c>
      <c r="B41" s="26"/>
      <c r="C41" s="21"/>
      <c r="D41" s="27"/>
      <c r="E41" s="23"/>
      <c r="F41" s="5"/>
    </row>
    <row r="42" spans="1:6" ht="72" x14ac:dyDescent="0.25">
      <c r="A42" s="19" t="s">
        <v>44</v>
      </c>
      <c r="B42" s="31">
        <f>SUM(B10:B41)</f>
        <v>1485676</v>
      </c>
      <c r="C42" s="21"/>
      <c r="D42" s="32">
        <f t="shared" ref="D42" si="0">SUM(D10:D41)</f>
        <v>3503632</v>
      </c>
      <c r="E42" s="33"/>
      <c r="F42" s="5"/>
    </row>
    <row r="43" spans="1:6" ht="43.5" x14ac:dyDescent="0.25">
      <c r="A43" s="19" t="s">
        <v>45</v>
      </c>
      <c r="B43" s="34"/>
      <c r="C43" s="21"/>
      <c r="D43" s="35"/>
      <c r="E43" s="33"/>
      <c r="F43" s="5"/>
    </row>
    <row r="44" spans="1:6" ht="105" x14ac:dyDescent="0.25">
      <c r="A44" s="25" t="s">
        <v>46</v>
      </c>
      <c r="B44" s="26">
        <v>-222851</v>
      </c>
      <c r="C44" s="21"/>
      <c r="D44" s="27">
        <v>-525545</v>
      </c>
      <c r="E44" s="23"/>
      <c r="F44" s="5"/>
    </row>
    <row r="45" spans="1:6" ht="90" x14ac:dyDescent="0.25">
      <c r="A45" s="25" t="s">
        <v>47</v>
      </c>
      <c r="B45" s="26"/>
      <c r="C45" s="21"/>
      <c r="D45" s="27"/>
      <c r="E45" s="23"/>
      <c r="F45" s="5"/>
    </row>
    <row r="46" spans="1:6" ht="135" x14ac:dyDescent="0.25">
      <c r="A46" s="25" t="s">
        <v>48</v>
      </c>
      <c r="B46" s="26"/>
      <c r="C46" s="21"/>
      <c r="D46" s="27"/>
      <c r="E46" s="23"/>
      <c r="F46" s="5"/>
    </row>
    <row r="47" spans="1:6" ht="100.5" x14ac:dyDescent="0.25">
      <c r="A47" s="19" t="s">
        <v>49</v>
      </c>
      <c r="B47" s="36">
        <f>SUM(B42:B46)</f>
        <v>1262825</v>
      </c>
      <c r="C47" s="21"/>
      <c r="D47" s="37">
        <f t="shared" ref="D47" si="1">SUM(D42:D46)</f>
        <v>2978087</v>
      </c>
      <c r="E47" s="33"/>
      <c r="F47" s="5"/>
    </row>
    <row r="48" spans="1:6" ht="15.75" thickBot="1" x14ac:dyDescent="0.3">
      <c r="A48" s="38"/>
      <c r="B48" s="39"/>
      <c r="C48" s="21"/>
      <c r="D48" s="40"/>
      <c r="E48" s="41"/>
      <c r="F48" s="5"/>
    </row>
    <row r="49" spans="1:6" ht="115.5" thickTop="1" x14ac:dyDescent="0.25">
      <c r="A49" s="19" t="s">
        <v>50</v>
      </c>
      <c r="B49" s="42"/>
      <c r="C49" s="43"/>
      <c r="D49" s="44"/>
      <c r="E49" s="41"/>
      <c r="F49" s="5"/>
    </row>
    <row r="50" spans="1:6" ht="210" x14ac:dyDescent="0.25">
      <c r="A50" s="25" t="s">
        <v>51</v>
      </c>
      <c r="B50" s="45"/>
      <c r="C50" s="43"/>
      <c r="D50" s="46"/>
      <c r="E50" s="23"/>
      <c r="F50" s="5"/>
    </row>
    <row r="51" spans="1:6" ht="210" x14ac:dyDescent="0.25">
      <c r="A51" s="25" t="s">
        <v>52</v>
      </c>
      <c r="B51" s="45"/>
      <c r="C51" s="43"/>
      <c r="D51" s="46"/>
      <c r="E51" s="23"/>
      <c r="F51" s="5"/>
    </row>
    <row r="52" spans="1:6" ht="255" x14ac:dyDescent="0.25">
      <c r="A52" s="25" t="s">
        <v>53</v>
      </c>
      <c r="B52" s="45"/>
      <c r="C52" s="43"/>
      <c r="D52" s="46"/>
      <c r="E52" s="18"/>
      <c r="F52" s="5"/>
    </row>
    <row r="53" spans="1:6" ht="165" x14ac:dyDescent="0.25">
      <c r="A53" s="25" t="s">
        <v>54</v>
      </c>
      <c r="B53" s="45"/>
      <c r="C53" s="43"/>
      <c r="D53" s="46"/>
      <c r="E53" s="47"/>
      <c r="F53" s="48"/>
    </row>
    <row r="54" spans="1:6" ht="30" x14ac:dyDescent="0.25">
      <c r="A54" s="49" t="s">
        <v>55</v>
      </c>
      <c r="B54" s="45"/>
      <c r="C54" s="43"/>
      <c r="D54" s="46"/>
      <c r="E54" s="5"/>
      <c r="F54" s="48"/>
    </row>
    <row r="55" spans="1:6" ht="157.5" x14ac:dyDescent="0.25">
      <c r="A55" s="19" t="s">
        <v>56</v>
      </c>
      <c r="B55" s="50">
        <v>0</v>
      </c>
      <c r="C55" s="43"/>
      <c r="D55" s="51">
        <v>0</v>
      </c>
      <c r="E55" s="47"/>
      <c r="F55" s="48"/>
    </row>
    <row r="56" spans="1:6" x14ac:dyDescent="0.25">
      <c r="A56" s="52"/>
      <c r="B56" s="53"/>
      <c r="C56" s="43"/>
      <c r="D56" s="54"/>
      <c r="E56" s="47"/>
      <c r="F56" s="48"/>
    </row>
    <row r="57" spans="1:6" ht="144" thickBot="1" x14ac:dyDescent="0.3">
      <c r="A57" s="19" t="s">
        <v>57</v>
      </c>
      <c r="B57" s="55">
        <f>B47+B55</f>
        <v>1262825</v>
      </c>
      <c r="C57" s="43"/>
      <c r="D57" s="56">
        <f t="shared" ref="D57" si="2">D47+D55</f>
        <v>2978087</v>
      </c>
      <c r="E57" s="47"/>
      <c r="F57" s="48" t="e">
        <f>#REF!-#REF!</f>
        <v>#REF!</v>
      </c>
    </row>
    <row r="58" spans="1:6" ht="15.75" thickTop="1" x14ac:dyDescent="0.25">
      <c r="A58" s="52"/>
      <c r="B58" s="53"/>
      <c r="C58" s="43"/>
      <c r="D58" s="54"/>
      <c r="E58" s="47"/>
      <c r="F58" s="48"/>
    </row>
    <row r="59" spans="1:6" ht="105" x14ac:dyDescent="0.25">
      <c r="A59" s="57" t="s">
        <v>58</v>
      </c>
      <c r="B59" s="53"/>
      <c r="C59" s="21"/>
      <c r="D59" s="54"/>
      <c r="E59" s="58"/>
      <c r="F59" s="59"/>
    </row>
    <row r="60" spans="1:6" ht="60" x14ac:dyDescent="0.25">
      <c r="A60" s="52" t="s">
        <v>59</v>
      </c>
      <c r="B60" s="26"/>
      <c r="C60" s="23"/>
      <c r="D60" s="27"/>
      <c r="E60" s="58"/>
      <c r="F60" s="59"/>
    </row>
    <row r="61" spans="1:6" ht="60" x14ac:dyDescent="0.25">
      <c r="A61" s="52" t="s">
        <v>60</v>
      </c>
      <c r="B61" s="26"/>
      <c r="C61" s="23"/>
      <c r="D61" s="27"/>
      <c r="E61" s="58"/>
      <c r="F61" s="59"/>
    </row>
    <row r="62" spans="1:6" x14ac:dyDescent="0.25">
      <c r="A62" s="60"/>
      <c r="B62" s="61"/>
      <c r="C62" s="59"/>
      <c r="D62" s="62"/>
      <c r="E62" s="58"/>
      <c r="F62" s="59"/>
    </row>
    <row r="63" spans="1:6" x14ac:dyDescent="0.25">
      <c r="A63" s="60"/>
      <c r="B63" s="61"/>
      <c r="C63" s="59"/>
      <c r="D63" s="62"/>
      <c r="E63" s="58"/>
      <c r="F63" s="59"/>
    </row>
    <row r="64" spans="1:6" x14ac:dyDescent="0.25">
      <c r="A64" s="63" t="s">
        <v>61</v>
      </c>
      <c r="B64" s="61"/>
      <c r="C64" s="59"/>
      <c r="D64" s="62"/>
      <c r="E64" s="58"/>
      <c r="F64" s="59"/>
    </row>
    <row r="65" spans="1:6" x14ac:dyDescent="0.25">
      <c r="A65" s="64"/>
      <c r="B65" s="65"/>
      <c r="C65" s="66"/>
      <c r="D65" s="67"/>
      <c r="E65" s="68"/>
      <c r="F65" s="66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2022-07-06T10:47:29Z</dcterms:modified>
</cp:coreProperties>
</file>